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面试（总表）" sheetId="5" r:id="rId1"/>
  </sheets>
  <definedNames>
    <definedName name="_xlnm.Print_Titles" localSheetId="0">'面试（总表）'!$1:$2</definedName>
    <definedName name="_xlnm._FilterDatabase" localSheetId="0" hidden="1">'面试（总表）'!$A$1:$M$70</definedName>
  </definedNames>
  <calcPr calcId="144525" concurrentCalc="0"/>
</workbook>
</file>

<file path=xl/sharedStrings.xml><?xml version="1.0" encoding="utf-8"?>
<sst xmlns="http://schemas.openxmlformats.org/spreadsheetml/2006/main" count="330" uniqueCount="130">
  <si>
    <t>2020年兰溪市部分事业单位和国企（人才直通车.秋季）、金兰创新城开发建设中心人才引进、融媒体中心公开招聘面试（综合）成绩及入围体检人员名单</t>
  </si>
  <si>
    <t>序号</t>
  </si>
  <si>
    <t>姓名</t>
  </si>
  <si>
    <t>性别</t>
  </si>
  <si>
    <t>报考单位</t>
  </si>
  <si>
    <t>报考职位</t>
  </si>
  <si>
    <t>笔试成绩</t>
  </si>
  <si>
    <t>量化考核分</t>
  </si>
  <si>
    <t>面试号</t>
  </si>
  <si>
    <t>面试成绩</t>
  </si>
  <si>
    <t>加分</t>
  </si>
  <si>
    <t>综合成绩</t>
  </si>
  <si>
    <t>排名</t>
  </si>
  <si>
    <t>备注</t>
  </si>
  <si>
    <t>朱康平</t>
  </si>
  <si>
    <t>男</t>
  </si>
  <si>
    <t>兰溪市融媒体中心</t>
  </si>
  <si>
    <t>财务</t>
  </si>
  <si>
    <t>/</t>
  </si>
  <si>
    <t>入围体检</t>
  </si>
  <si>
    <t>陈璐</t>
  </si>
  <si>
    <t>女</t>
  </si>
  <si>
    <t>杨湾</t>
  </si>
  <si>
    <t>唐梦滢</t>
  </si>
  <si>
    <t>杨一之</t>
  </si>
  <si>
    <t>文秘</t>
  </si>
  <si>
    <t>邵宁</t>
  </si>
  <si>
    <t>何丽萍</t>
  </si>
  <si>
    <t>何勐骠</t>
  </si>
  <si>
    <t>信息技术</t>
  </si>
  <si>
    <t>王浩玮</t>
  </si>
  <si>
    <t>缺考</t>
  </si>
  <si>
    <t>项柔刚</t>
  </si>
  <si>
    <t>采编1</t>
  </si>
  <si>
    <t>冯艳艳</t>
  </si>
  <si>
    <t>杨霞</t>
  </si>
  <si>
    <t>黄诗恒</t>
  </si>
  <si>
    <t>徐思雨</t>
  </si>
  <si>
    <t>王佳丽</t>
  </si>
  <si>
    <t>张梦驰</t>
  </si>
  <si>
    <t>张妙娟</t>
  </si>
  <si>
    <t>沈冰珂</t>
  </si>
  <si>
    <t>姜一峰</t>
  </si>
  <si>
    <t>采编2</t>
  </si>
  <si>
    <t>陈志恒</t>
  </si>
  <si>
    <t>徐正达</t>
  </si>
  <si>
    <t>放弃</t>
  </si>
  <si>
    <t>余味</t>
  </si>
  <si>
    <t>黄店镇便民服务中心</t>
  </si>
  <si>
    <t>旅游</t>
  </si>
  <si>
    <t>缪建龙</t>
  </si>
  <si>
    <t>梅江镇便民服务中心</t>
  </si>
  <si>
    <t>农经管理</t>
  </si>
  <si>
    <t>张莹</t>
  </si>
  <si>
    <t>蔡泱莲</t>
  </si>
  <si>
    <t>横溪镇便民服务中心</t>
  </si>
  <si>
    <t>林技员</t>
  </si>
  <si>
    <t>吴新颜</t>
  </si>
  <si>
    <t>兰溪市基建审计中心</t>
  </si>
  <si>
    <t>审计</t>
  </si>
  <si>
    <t>倪尉宁</t>
  </si>
  <si>
    <t>兰溪市统计局普查中心</t>
  </si>
  <si>
    <t>统计员</t>
  </si>
  <si>
    <t>郑雯珏</t>
  </si>
  <si>
    <t>徐一菲</t>
  </si>
  <si>
    <t>兰溪市乡镇建设处</t>
  </si>
  <si>
    <t>建设员</t>
  </si>
  <si>
    <t>龚伊人</t>
  </si>
  <si>
    <t>楼程远</t>
  </si>
  <si>
    <t>陈广强</t>
  </si>
  <si>
    <t>兰溪市文化馆</t>
  </si>
  <si>
    <t>舞蹈编导</t>
  </si>
  <si>
    <t>黄瑞</t>
  </si>
  <si>
    <t>金华山旅游经济区兰溪分区管理委员会</t>
  </si>
  <si>
    <t>规划设计</t>
  </si>
  <si>
    <t>吴克强</t>
  </si>
  <si>
    <t>兰溪市新农村建设指导中心</t>
  </si>
  <si>
    <t>风景园林规划设计</t>
  </si>
  <si>
    <t>范仲岩</t>
  </si>
  <si>
    <t>兰溪市大数据发展中心</t>
  </si>
  <si>
    <t>大数据</t>
  </si>
  <si>
    <t>章嘉菲</t>
  </si>
  <si>
    <t>陈昱朱</t>
  </si>
  <si>
    <t>新闻采编</t>
  </si>
  <si>
    <t>金晗玥</t>
  </si>
  <si>
    <t>兰溪市科技企业创业服务中心</t>
  </si>
  <si>
    <t>综合岗位</t>
  </si>
  <si>
    <t>龚轲</t>
  </si>
  <si>
    <t>徐欣雅</t>
  </si>
  <si>
    <t>项哲</t>
  </si>
  <si>
    <t>朱丽瑾</t>
  </si>
  <si>
    <t>蓝徐小震</t>
  </si>
  <si>
    <t>陈婷婷</t>
  </si>
  <si>
    <t>蒋晓军</t>
  </si>
  <si>
    <t>金兰创新城开发建设中心</t>
  </si>
  <si>
    <t>工作人员</t>
  </si>
  <si>
    <t>吴帅赟</t>
  </si>
  <si>
    <t>兰溪市交通建设投资集团有限公司</t>
  </si>
  <si>
    <t>工程管理</t>
  </si>
  <si>
    <t>赵丽艳</t>
  </si>
  <si>
    <t>金融管理</t>
  </si>
  <si>
    <t>章巧</t>
  </si>
  <si>
    <t>张婴</t>
  </si>
  <si>
    <t>兰溪市国有资产投资发展有限公司</t>
  </si>
  <si>
    <t>财务管理</t>
  </si>
  <si>
    <t>杜月娥</t>
  </si>
  <si>
    <t>孙浩</t>
  </si>
  <si>
    <t>徐勇</t>
  </si>
  <si>
    <t>兰溪市文化旅游发展有限公司</t>
  </si>
  <si>
    <t>郭持勋</t>
  </si>
  <si>
    <t>方跃程</t>
  </si>
  <si>
    <t>兰溪市城市投资集团有限公司</t>
  </si>
  <si>
    <t>徐坤</t>
  </si>
  <si>
    <t>温运祥</t>
  </si>
  <si>
    <t>鲍旭坚</t>
  </si>
  <si>
    <t>朱忆</t>
  </si>
  <si>
    <t>朱忠羲</t>
  </si>
  <si>
    <t>面试不合格</t>
  </si>
  <si>
    <t>吴晨</t>
  </si>
  <si>
    <t>章涛</t>
  </si>
  <si>
    <t>融资管理</t>
  </si>
  <si>
    <t>陈凯乐</t>
  </si>
  <si>
    <t>童如琦</t>
  </si>
  <si>
    <t>郑敏</t>
  </si>
  <si>
    <t>叶芯仪</t>
  </si>
  <si>
    <t>张巧平</t>
  </si>
  <si>
    <t>潘璠</t>
  </si>
  <si>
    <t>兰溪市兰创投资集团有限公司</t>
  </si>
  <si>
    <t>童川</t>
  </si>
  <si>
    <t>兰溪市水务建设工程投资有限责任公司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</si>
</sst>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7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0" borderId="0"/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5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37" applyFont="1" applyFill="1" applyBorder="1" applyAlignment="1">
      <alignment horizontal="center" vertical="center" wrapText="1"/>
    </xf>
    <xf numFmtId="0" fontId="4" fillId="0" borderId="2" xfId="4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55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_Sheet1" xfId="57"/>
    <cellStyle name="常规 5" xfId="5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0"/>
  <sheetViews>
    <sheetView tabSelected="1" topLeftCell="A7" workbookViewId="0">
      <selection activeCell="R11" sqref="R11"/>
    </sheetView>
  </sheetViews>
  <sheetFormatPr defaultColWidth="9" defaultRowHeight="13.5"/>
  <cols>
    <col min="1" max="1" width="4.25" customWidth="1"/>
    <col min="2" max="2" width="7.5" customWidth="1"/>
    <col min="3" max="3" width="5" customWidth="1"/>
    <col min="4" max="4" width="20.5" customWidth="1"/>
    <col min="5" max="5" width="11.375" customWidth="1"/>
    <col min="6" max="6" width="7.5" customWidth="1"/>
    <col min="7" max="7" width="7.375" customWidth="1"/>
    <col min="8" max="8" width="5.125" customWidth="1"/>
    <col min="9" max="9" width="7.375" customWidth="1"/>
    <col min="10" max="10" width="5.875" customWidth="1"/>
    <col min="12" max="12" width="4.875" customWidth="1"/>
    <col min="13" max="13" width="6.375" customWidth="1"/>
  </cols>
  <sheetData>
    <row r="1" ht="4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3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25" customHeight="1" spans="1:13">
      <c r="A3" s="4">
        <v>1</v>
      </c>
      <c r="B3" s="5" t="s">
        <v>14</v>
      </c>
      <c r="C3" s="5" t="s">
        <v>15</v>
      </c>
      <c r="D3" s="6" t="s">
        <v>16</v>
      </c>
      <c r="E3" s="6" t="s">
        <v>17</v>
      </c>
      <c r="F3" s="7">
        <v>83.5</v>
      </c>
      <c r="G3" s="7" t="s">
        <v>18</v>
      </c>
      <c r="H3" s="4">
        <v>2</v>
      </c>
      <c r="I3" s="4">
        <v>78.14</v>
      </c>
      <c r="J3" s="4"/>
      <c r="K3" s="13">
        <f t="shared" ref="K3:K9" si="0">F3*0.4+I3*0.6</f>
        <v>80.284</v>
      </c>
      <c r="L3" s="4">
        <v>1</v>
      </c>
      <c r="M3" s="4" t="s">
        <v>19</v>
      </c>
    </row>
    <row r="4" s="1" customFormat="1" ht="25" customHeight="1" spans="1:13">
      <c r="A4" s="4">
        <v>2</v>
      </c>
      <c r="B4" s="5" t="s">
        <v>20</v>
      </c>
      <c r="C4" s="5" t="s">
        <v>21</v>
      </c>
      <c r="D4" s="6" t="s">
        <v>16</v>
      </c>
      <c r="E4" s="6" t="s">
        <v>17</v>
      </c>
      <c r="F4" s="7">
        <v>82.5</v>
      </c>
      <c r="G4" s="7" t="s">
        <v>18</v>
      </c>
      <c r="H4" s="4">
        <v>5</v>
      </c>
      <c r="I4" s="4">
        <v>78.34</v>
      </c>
      <c r="J4" s="4"/>
      <c r="K4" s="13">
        <f t="shared" si="0"/>
        <v>80.004</v>
      </c>
      <c r="L4" s="4">
        <v>2</v>
      </c>
      <c r="M4" s="4"/>
    </row>
    <row r="5" s="1" customFormat="1" ht="25" customHeight="1" spans="1:13">
      <c r="A5" s="4">
        <v>3</v>
      </c>
      <c r="B5" s="5" t="s">
        <v>22</v>
      </c>
      <c r="C5" s="5" t="s">
        <v>21</v>
      </c>
      <c r="D5" s="6" t="s">
        <v>16</v>
      </c>
      <c r="E5" s="6" t="s">
        <v>17</v>
      </c>
      <c r="F5" s="7">
        <v>84.5</v>
      </c>
      <c r="G5" s="7" t="s">
        <v>18</v>
      </c>
      <c r="H5" s="4">
        <v>3</v>
      </c>
      <c r="I5" s="4">
        <v>74.52</v>
      </c>
      <c r="J5" s="4"/>
      <c r="K5" s="13">
        <f t="shared" si="0"/>
        <v>78.512</v>
      </c>
      <c r="L5" s="4">
        <v>3</v>
      </c>
      <c r="M5" s="4"/>
    </row>
    <row r="6" s="1" customFormat="1" ht="25" customHeight="1" spans="1:13">
      <c r="A6" s="4">
        <v>4</v>
      </c>
      <c r="B6" s="5" t="s">
        <v>23</v>
      </c>
      <c r="C6" s="5" t="s">
        <v>21</v>
      </c>
      <c r="D6" s="6" t="s">
        <v>16</v>
      </c>
      <c r="E6" s="6" t="s">
        <v>17</v>
      </c>
      <c r="F6" s="7">
        <v>82.5</v>
      </c>
      <c r="G6" s="7" t="s">
        <v>18</v>
      </c>
      <c r="H6" s="4">
        <v>4</v>
      </c>
      <c r="I6" s="4">
        <v>75.18</v>
      </c>
      <c r="J6" s="4"/>
      <c r="K6" s="13">
        <f t="shared" si="0"/>
        <v>78.108</v>
      </c>
      <c r="L6" s="4">
        <v>4</v>
      </c>
      <c r="M6" s="4"/>
    </row>
    <row r="7" s="1" customFormat="1" ht="25" customHeight="1" spans="1:13">
      <c r="A7" s="4">
        <v>5</v>
      </c>
      <c r="B7" s="5" t="s">
        <v>24</v>
      </c>
      <c r="C7" s="5" t="s">
        <v>21</v>
      </c>
      <c r="D7" s="6" t="s">
        <v>16</v>
      </c>
      <c r="E7" s="6" t="s">
        <v>25</v>
      </c>
      <c r="F7" s="7">
        <v>84</v>
      </c>
      <c r="G7" s="7" t="s">
        <v>18</v>
      </c>
      <c r="H7" s="4">
        <v>9</v>
      </c>
      <c r="I7" s="4">
        <v>76.76</v>
      </c>
      <c r="J7" s="4"/>
      <c r="K7" s="13">
        <f t="shared" si="0"/>
        <v>79.656</v>
      </c>
      <c r="L7" s="4">
        <v>1</v>
      </c>
      <c r="M7" s="4" t="s">
        <v>19</v>
      </c>
    </row>
    <row r="8" s="1" customFormat="1" ht="25" customHeight="1" spans="1:13">
      <c r="A8" s="4">
        <v>6</v>
      </c>
      <c r="B8" s="5" t="s">
        <v>26</v>
      </c>
      <c r="C8" s="5" t="s">
        <v>21</v>
      </c>
      <c r="D8" s="6" t="s">
        <v>16</v>
      </c>
      <c r="E8" s="6" t="s">
        <v>25</v>
      </c>
      <c r="F8" s="7">
        <v>78</v>
      </c>
      <c r="G8" s="7" t="s">
        <v>18</v>
      </c>
      <c r="H8" s="4">
        <v>10</v>
      </c>
      <c r="I8" s="4">
        <v>76.64</v>
      </c>
      <c r="J8" s="4"/>
      <c r="K8" s="13">
        <f t="shared" si="0"/>
        <v>77.184</v>
      </c>
      <c r="L8" s="4">
        <v>2</v>
      </c>
      <c r="M8" s="4"/>
    </row>
    <row r="9" s="1" customFormat="1" ht="25" customHeight="1" spans="1:13">
      <c r="A9" s="4">
        <v>7</v>
      </c>
      <c r="B9" s="5" t="s">
        <v>27</v>
      </c>
      <c r="C9" s="5" t="s">
        <v>21</v>
      </c>
      <c r="D9" s="6" t="s">
        <v>16</v>
      </c>
      <c r="E9" s="6" t="s">
        <v>25</v>
      </c>
      <c r="F9" s="7">
        <v>73</v>
      </c>
      <c r="G9" s="7" t="s">
        <v>18</v>
      </c>
      <c r="H9" s="4">
        <v>8</v>
      </c>
      <c r="I9" s="4">
        <v>72.34</v>
      </c>
      <c r="J9" s="4"/>
      <c r="K9" s="13">
        <f t="shared" si="0"/>
        <v>72.604</v>
      </c>
      <c r="L9" s="4">
        <v>3</v>
      </c>
      <c r="M9" s="4"/>
    </row>
    <row r="10" s="1" customFormat="1" ht="25" customHeight="1" spans="1:13">
      <c r="A10" s="4">
        <v>8</v>
      </c>
      <c r="B10" s="5" t="s">
        <v>28</v>
      </c>
      <c r="C10" s="5" t="s">
        <v>15</v>
      </c>
      <c r="D10" s="6" t="s">
        <v>16</v>
      </c>
      <c r="E10" s="6" t="s">
        <v>29</v>
      </c>
      <c r="F10" s="7">
        <v>67.5</v>
      </c>
      <c r="G10" s="7">
        <v>28.5</v>
      </c>
      <c r="H10" s="4">
        <v>1</v>
      </c>
      <c r="I10" s="4">
        <v>75.52</v>
      </c>
      <c r="J10" s="4"/>
      <c r="K10" s="13">
        <f t="shared" ref="K10:K22" si="1">F10*0.3+G10*0.3+I10*0.4</f>
        <v>59.008</v>
      </c>
      <c r="L10" s="4">
        <v>1</v>
      </c>
      <c r="M10" s="4" t="s">
        <v>19</v>
      </c>
    </row>
    <row r="11" s="1" customFormat="1" ht="25" customHeight="1" spans="1:13">
      <c r="A11" s="4">
        <v>9</v>
      </c>
      <c r="B11" s="5" t="s">
        <v>30</v>
      </c>
      <c r="C11" s="5" t="s">
        <v>15</v>
      </c>
      <c r="D11" s="6" t="s">
        <v>16</v>
      </c>
      <c r="E11" s="6" t="s">
        <v>29</v>
      </c>
      <c r="F11" s="7">
        <v>76</v>
      </c>
      <c r="G11" s="7">
        <v>38</v>
      </c>
      <c r="H11" s="4" t="s">
        <v>31</v>
      </c>
      <c r="I11" s="4"/>
      <c r="J11" s="4"/>
      <c r="K11" s="4"/>
      <c r="L11" s="4"/>
      <c r="M11" s="13" t="s">
        <v>31</v>
      </c>
    </row>
    <row r="12" s="1" customFormat="1" ht="25" customHeight="1" spans="1:13">
      <c r="A12" s="4">
        <v>10</v>
      </c>
      <c r="B12" s="5" t="s">
        <v>32</v>
      </c>
      <c r="C12" s="5" t="s">
        <v>15</v>
      </c>
      <c r="D12" s="6" t="s">
        <v>16</v>
      </c>
      <c r="E12" s="6" t="s">
        <v>33</v>
      </c>
      <c r="F12" s="7">
        <v>68</v>
      </c>
      <c r="G12" s="8">
        <v>86</v>
      </c>
      <c r="H12" s="4">
        <v>16</v>
      </c>
      <c r="I12" s="4">
        <v>77.12</v>
      </c>
      <c r="J12" s="4"/>
      <c r="K12" s="13">
        <f t="shared" si="1"/>
        <v>77.048</v>
      </c>
      <c r="L12" s="4">
        <v>1</v>
      </c>
      <c r="M12" s="4" t="s">
        <v>19</v>
      </c>
    </row>
    <row r="13" s="1" customFormat="1" ht="25" customHeight="1" spans="1:13">
      <c r="A13" s="4">
        <v>11</v>
      </c>
      <c r="B13" s="5" t="s">
        <v>34</v>
      </c>
      <c r="C13" s="5" t="s">
        <v>21</v>
      </c>
      <c r="D13" s="6" t="s">
        <v>16</v>
      </c>
      <c r="E13" s="6" t="s">
        <v>33</v>
      </c>
      <c r="F13" s="7">
        <v>65.5</v>
      </c>
      <c r="G13" s="8">
        <v>72</v>
      </c>
      <c r="H13" s="4">
        <v>18</v>
      </c>
      <c r="I13" s="4">
        <v>74.28</v>
      </c>
      <c r="J13" s="4"/>
      <c r="K13" s="13">
        <f t="shared" si="1"/>
        <v>70.962</v>
      </c>
      <c r="L13" s="4">
        <v>2</v>
      </c>
      <c r="M13" s="4" t="s">
        <v>19</v>
      </c>
    </row>
    <row r="14" s="1" customFormat="1" ht="25" customHeight="1" spans="1:13">
      <c r="A14" s="4">
        <v>12</v>
      </c>
      <c r="B14" s="5" t="s">
        <v>35</v>
      </c>
      <c r="C14" s="5" t="s">
        <v>21</v>
      </c>
      <c r="D14" s="6" t="s">
        <v>16</v>
      </c>
      <c r="E14" s="6" t="s">
        <v>33</v>
      </c>
      <c r="F14" s="7">
        <v>66</v>
      </c>
      <c r="G14" s="8">
        <v>68</v>
      </c>
      <c r="H14" s="4">
        <v>19</v>
      </c>
      <c r="I14" s="4">
        <v>75.72</v>
      </c>
      <c r="J14" s="4"/>
      <c r="K14" s="13">
        <f t="shared" si="1"/>
        <v>70.488</v>
      </c>
      <c r="L14" s="4">
        <v>3</v>
      </c>
      <c r="M14" s="4" t="s">
        <v>19</v>
      </c>
    </row>
    <row r="15" s="1" customFormat="1" ht="25" customHeight="1" spans="1:13">
      <c r="A15" s="4">
        <v>13</v>
      </c>
      <c r="B15" s="5" t="s">
        <v>36</v>
      </c>
      <c r="C15" s="5" t="s">
        <v>15</v>
      </c>
      <c r="D15" s="6" t="s">
        <v>16</v>
      </c>
      <c r="E15" s="6" t="s">
        <v>33</v>
      </c>
      <c r="F15" s="7">
        <v>72.5</v>
      </c>
      <c r="G15" s="8">
        <v>57.5</v>
      </c>
      <c r="H15" s="4">
        <v>15</v>
      </c>
      <c r="I15" s="4">
        <v>76.64</v>
      </c>
      <c r="J15" s="4"/>
      <c r="K15" s="13">
        <f t="shared" si="1"/>
        <v>69.656</v>
      </c>
      <c r="L15" s="4">
        <v>4</v>
      </c>
      <c r="M15" s="4" t="s">
        <v>19</v>
      </c>
    </row>
    <row r="16" s="1" customFormat="1" ht="25" customHeight="1" spans="1:13">
      <c r="A16" s="4">
        <v>14</v>
      </c>
      <c r="B16" s="5" t="s">
        <v>37</v>
      </c>
      <c r="C16" s="5" t="s">
        <v>21</v>
      </c>
      <c r="D16" s="6" t="s">
        <v>16</v>
      </c>
      <c r="E16" s="6" t="s">
        <v>33</v>
      </c>
      <c r="F16" s="7">
        <v>67.5</v>
      </c>
      <c r="G16" s="8">
        <v>52.5</v>
      </c>
      <c r="H16" s="4">
        <v>12</v>
      </c>
      <c r="I16" s="4">
        <v>79.84</v>
      </c>
      <c r="J16" s="4"/>
      <c r="K16" s="13">
        <f t="shared" si="1"/>
        <v>67.936</v>
      </c>
      <c r="L16" s="4">
        <v>5</v>
      </c>
      <c r="M16" s="4" t="s">
        <v>19</v>
      </c>
    </row>
    <row r="17" s="1" customFormat="1" ht="25" customHeight="1" spans="1:13">
      <c r="A17" s="4">
        <v>15</v>
      </c>
      <c r="B17" s="5" t="s">
        <v>38</v>
      </c>
      <c r="C17" s="5" t="s">
        <v>21</v>
      </c>
      <c r="D17" s="6" t="s">
        <v>16</v>
      </c>
      <c r="E17" s="6" t="s">
        <v>33</v>
      </c>
      <c r="F17" s="7">
        <v>64</v>
      </c>
      <c r="G17" s="8">
        <v>55.5</v>
      </c>
      <c r="H17" s="4">
        <v>14</v>
      </c>
      <c r="I17" s="4">
        <v>80.2</v>
      </c>
      <c r="J17" s="4"/>
      <c r="K17" s="13">
        <f t="shared" si="1"/>
        <v>67.93</v>
      </c>
      <c r="L17" s="4">
        <v>6</v>
      </c>
      <c r="M17" s="4"/>
    </row>
    <row r="18" s="1" customFormat="1" ht="25" customHeight="1" spans="1:13">
      <c r="A18" s="4">
        <v>16</v>
      </c>
      <c r="B18" s="5" t="s">
        <v>39</v>
      </c>
      <c r="C18" s="5" t="s">
        <v>15</v>
      </c>
      <c r="D18" s="6" t="s">
        <v>16</v>
      </c>
      <c r="E18" s="6" t="s">
        <v>33</v>
      </c>
      <c r="F18" s="7">
        <v>65</v>
      </c>
      <c r="G18" s="8">
        <v>58</v>
      </c>
      <c r="H18" s="4">
        <v>17</v>
      </c>
      <c r="I18" s="4">
        <v>76.08</v>
      </c>
      <c r="J18" s="4"/>
      <c r="K18" s="13">
        <f t="shared" si="1"/>
        <v>67.332</v>
      </c>
      <c r="L18" s="4">
        <v>7</v>
      </c>
      <c r="M18" s="4"/>
    </row>
    <row r="19" s="1" customFormat="1" ht="25" customHeight="1" spans="1:13">
      <c r="A19" s="4">
        <v>17</v>
      </c>
      <c r="B19" s="5" t="s">
        <v>40</v>
      </c>
      <c r="C19" s="5" t="s">
        <v>21</v>
      </c>
      <c r="D19" s="6" t="s">
        <v>16</v>
      </c>
      <c r="E19" s="6" t="s">
        <v>33</v>
      </c>
      <c r="F19" s="7">
        <v>65</v>
      </c>
      <c r="G19" s="8">
        <v>56.5</v>
      </c>
      <c r="H19" s="4">
        <v>13</v>
      </c>
      <c r="I19" s="4">
        <v>76.72</v>
      </c>
      <c r="J19" s="4"/>
      <c r="K19" s="13">
        <f t="shared" si="1"/>
        <v>67.138</v>
      </c>
      <c r="L19" s="4">
        <v>8</v>
      </c>
      <c r="M19" s="4"/>
    </row>
    <row r="20" s="1" customFormat="1" ht="25" customHeight="1" spans="1:13">
      <c r="A20" s="4">
        <v>18</v>
      </c>
      <c r="B20" s="5" t="s">
        <v>41</v>
      </c>
      <c r="C20" s="5" t="s">
        <v>21</v>
      </c>
      <c r="D20" s="6" t="s">
        <v>16</v>
      </c>
      <c r="E20" s="6" t="s">
        <v>33</v>
      </c>
      <c r="F20" s="7">
        <v>66</v>
      </c>
      <c r="G20" s="8">
        <v>55</v>
      </c>
      <c r="H20" s="4">
        <v>20</v>
      </c>
      <c r="I20" s="4">
        <v>74.88</v>
      </c>
      <c r="J20" s="4"/>
      <c r="K20" s="13">
        <f t="shared" si="1"/>
        <v>66.252</v>
      </c>
      <c r="L20" s="4">
        <v>9</v>
      </c>
      <c r="M20" s="4"/>
    </row>
    <row r="21" s="1" customFormat="1" ht="25" customHeight="1" spans="1:13">
      <c r="A21" s="4">
        <v>19</v>
      </c>
      <c r="B21" s="5" t="s">
        <v>42</v>
      </c>
      <c r="C21" s="5" t="s">
        <v>15</v>
      </c>
      <c r="D21" s="6" t="s">
        <v>16</v>
      </c>
      <c r="E21" s="6" t="s">
        <v>43</v>
      </c>
      <c r="F21" s="7">
        <v>67.5</v>
      </c>
      <c r="G21" s="7">
        <v>56.5</v>
      </c>
      <c r="H21" s="4">
        <v>32</v>
      </c>
      <c r="I21" s="4">
        <v>74.34</v>
      </c>
      <c r="J21" s="4"/>
      <c r="K21" s="13">
        <f t="shared" si="1"/>
        <v>66.936</v>
      </c>
      <c r="L21" s="4">
        <v>1</v>
      </c>
      <c r="M21" s="4" t="s">
        <v>19</v>
      </c>
    </row>
    <row r="22" s="1" customFormat="1" ht="25" customHeight="1" spans="1:13">
      <c r="A22" s="4">
        <v>20</v>
      </c>
      <c r="B22" s="5" t="s">
        <v>44</v>
      </c>
      <c r="C22" s="5" t="s">
        <v>15</v>
      </c>
      <c r="D22" s="6" t="s">
        <v>16</v>
      </c>
      <c r="E22" s="6" t="s">
        <v>43</v>
      </c>
      <c r="F22" s="7">
        <v>68</v>
      </c>
      <c r="G22" s="7">
        <v>38.5</v>
      </c>
      <c r="H22" s="4">
        <v>33</v>
      </c>
      <c r="I22" s="4">
        <v>70.34</v>
      </c>
      <c r="J22" s="4"/>
      <c r="K22" s="13">
        <f t="shared" si="1"/>
        <v>60.086</v>
      </c>
      <c r="L22" s="4">
        <v>2</v>
      </c>
      <c r="M22" s="4"/>
    </row>
    <row r="23" s="1" customFormat="1" ht="25" customHeight="1" spans="1:13">
      <c r="A23" s="4">
        <v>21</v>
      </c>
      <c r="B23" s="5" t="s">
        <v>45</v>
      </c>
      <c r="C23" s="5" t="s">
        <v>15</v>
      </c>
      <c r="D23" s="6" t="s">
        <v>16</v>
      </c>
      <c r="E23" s="6" t="s">
        <v>43</v>
      </c>
      <c r="F23" s="7">
        <v>65.5</v>
      </c>
      <c r="G23" s="7">
        <v>33.5</v>
      </c>
      <c r="H23" s="4">
        <v>31</v>
      </c>
      <c r="I23" s="4" t="s">
        <v>46</v>
      </c>
      <c r="J23" s="4"/>
      <c r="K23" s="13" t="s">
        <v>46</v>
      </c>
      <c r="L23" s="4"/>
      <c r="M23" s="4"/>
    </row>
    <row r="24" s="1" customFormat="1" ht="25" customHeight="1" spans="1:13">
      <c r="A24" s="4">
        <v>22</v>
      </c>
      <c r="B24" s="5" t="s">
        <v>47</v>
      </c>
      <c r="C24" s="5" t="s">
        <v>21</v>
      </c>
      <c r="D24" s="6" t="s">
        <v>48</v>
      </c>
      <c r="E24" s="6" t="s">
        <v>49</v>
      </c>
      <c r="F24" s="9"/>
      <c r="G24" s="9"/>
      <c r="H24" s="4">
        <v>22</v>
      </c>
      <c r="I24" s="4">
        <v>76.02</v>
      </c>
      <c r="J24" s="4"/>
      <c r="K24" s="13">
        <f>I24+J24</f>
        <v>76.02</v>
      </c>
      <c r="L24" s="4">
        <v>1</v>
      </c>
      <c r="M24" s="4" t="s">
        <v>19</v>
      </c>
    </row>
    <row r="25" s="1" customFormat="1" ht="25" customHeight="1" spans="1:13">
      <c r="A25" s="4">
        <v>23</v>
      </c>
      <c r="B25" s="5" t="s">
        <v>50</v>
      </c>
      <c r="C25" s="5" t="s">
        <v>15</v>
      </c>
      <c r="D25" s="6" t="s">
        <v>51</v>
      </c>
      <c r="E25" s="6" t="s">
        <v>52</v>
      </c>
      <c r="F25" s="10"/>
      <c r="G25" s="10"/>
      <c r="H25" s="4">
        <v>6</v>
      </c>
      <c r="I25" s="4">
        <v>76.46</v>
      </c>
      <c r="J25" s="4">
        <v>3</v>
      </c>
      <c r="K25" s="13">
        <f t="shared" ref="K25:K30" si="2">I25+J25</f>
        <v>79.46</v>
      </c>
      <c r="L25" s="4">
        <v>1</v>
      </c>
      <c r="M25" s="4" t="s">
        <v>19</v>
      </c>
    </row>
    <row r="26" s="1" customFormat="1" ht="25" customHeight="1" spans="1:13">
      <c r="A26" s="4">
        <v>24</v>
      </c>
      <c r="B26" s="5" t="s">
        <v>53</v>
      </c>
      <c r="C26" s="5" t="s">
        <v>21</v>
      </c>
      <c r="D26" s="6" t="s">
        <v>51</v>
      </c>
      <c r="E26" s="6" t="s">
        <v>52</v>
      </c>
      <c r="F26" s="10"/>
      <c r="G26" s="10"/>
      <c r="H26" s="4">
        <v>7</v>
      </c>
      <c r="I26" s="4">
        <v>75.24</v>
      </c>
      <c r="J26" s="4"/>
      <c r="K26" s="13">
        <f t="shared" si="2"/>
        <v>75.24</v>
      </c>
      <c r="L26" s="4">
        <v>2</v>
      </c>
      <c r="M26" s="4"/>
    </row>
    <row r="27" s="1" customFormat="1" ht="25" customHeight="1" spans="1:13">
      <c r="A27" s="4">
        <v>25</v>
      </c>
      <c r="B27" s="5" t="s">
        <v>54</v>
      </c>
      <c r="C27" s="5" t="s">
        <v>21</v>
      </c>
      <c r="D27" s="6" t="s">
        <v>55</v>
      </c>
      <c r="E27" s="6" t="s">
        <v>56</v>
      </c>
      <c r="F27" s="9"/>
      <c r="G27" s="9"/>
      <c r="H27" s="4">
        <v>11</v>
      </c>
      <c r="I27" s="4">
        <v>78.22</v>
      </c>
      <c r="J27" s="4">
        <v>3</v>
      </c>
      <c r="K27" s="13">
        <f t="shared" si="2"/>
        <v>81.22</v>
      </c>
      <c r="L27" s="4">
        <v>1</v>
      </c>
      <c r="M27" s="4" t="s">
        <v>19</v>
      </c>
    </row>
    <row r="28" s="1" customFormat="1" ht="25" customHeight="1" spans="1:13">
      <c r="A28" s="4">
        <v>26</v>
      </c>
      <c r="B28" s="5" t="s">
        <v>57</v>
      </c>
      <c r="C28" s="5" t="s">
        <v>21</v>
      </c>
      <c r="D28" s="6" t="s">
        <v>58</v>
      </c>
      <c r="E28" s="6" t="s">
        <v>59</v>
      </c>
      <c r="F28" s="9"/>
      <c r="G28" s="9"/>
      <c r="H28" s="4">
        <v>21</v>
      </c>
      <c r="I28" s="4">
        <v>76.1</v>
      </c>
      <c r="J28" s="4"/>
      <c r="K28" s="13">
        <f t="shared" si="2"/>
        <v>76.1</v>
      </c>
      <c r="L28" s="4">
        <v>1</v>
      </c>
      <c r="M28" s="4" t="s">
        <v>19</v>
      </c>
    </row>
    <row r="29" s="1" customFormat="1" ht="25" customHeight="1" spans="1:13">
      <c r="A29" s="4">
        <v>27</v>
      </c>
      <c r="B29" s="5" t="s">
        <v>60</v>
      </c>
      <c r="C29" s="5" t="s">
        <v>21</v>
      </c>
      <c r="D29" s="6" t="s">
        <v>61</v>
      </c>
      <c r="E29" s="6" t="s">
        <v>62</v>
      </c>
      <c r="F29" s="9"/>
      <c r="G29" s="9"/>
      <c r="H29" s="4">
        <v>29</v>
      </c>
      <c r="I29" s="4">
        <v>74.96</v>
      </c>
      <c r="J29" s="4"/>
      <c r="K29" s="13">
        <f t="shared" si="2"/>
        <v>74.96</v>
      </c>
      <c r="L29" s="4">
        <v>1</v>
      </c>
      <c r="M29" s="4" t="s">
        <v>19</v>
      </c>
    </row>
    <row r="30" s="1" customFormat="1" ht="25" customHeight="1" spans="1:13">
      <c r="A30" s="4">
        <v>28</v>
      </c>
      <c r="B30" s="5" t="s">
        <v>63</v>
      </c>
      <c r="C30" s="5" t="s">
        <v>21</v>
      </c>
      <c r="D30" s="6" t="s">
        <v>61</v>
      </c>
      <c r="E30" s="6" t="s">
        <v>62</v>
      </c>
      <c r="F30" s="9"/>
      <c r="G30" s="9"/>
      <c r="H30" s="4">
        <v>30</v>
      </c>
      <c r="I30" s="4">
        <v>73.66</v>
      </c>
      <c r="J30" s="4"/>
      <c r="K30" s="13">
        <f t="shared" si="2"/>
        <v>73.66</v>
      </c>
      <c r="L30" s="4">
        <v>2</v>
      </c>
      <c r="M30" s="4"/>
    </row>
    <row r="31" s="1" customFormat="1" ht="25" customHeight="1" spans="1:13">
      <c r="A31" s="4">
        <v>29</v>
      </c>
      <c r="B31" s="5" t="s">
        <v>64</v>
      </c>
      <c r="C31" s="5" t="s">
        <v>21</v>
      </c>
      <c r="D31" s="6" t="s">
        <v>65</v>
      </c>
      <c r="E31" s="6" t="s">
        <v>66</v>
      </c>
      <c r="F31" s="9"/>
      <c r="G31" s="9"/>
      <c r="H31" s="4">
        <v>27</v>
      </c>
      <c r="I31" s="4">
        <v>75.78</v>
      </c>
      <c r="J31" s="4"/>
      <c r="K31" s="13">
        <f t="shared" ref="K31:K33" si="3">I31+J31</f>
        <v>75.78</v>
      </c>
      <c r="L31" s="4">
        <v>1</v>
      </c>
      <c r="M31" s="4" t="s">
        <v>19</v>
      </c>
    </row>
    <row r="32" s="1" customFormat="1" ht="25" customHeight="1" spans="1:13">
      <c r="A32" s="4">
        <v>30</v>
      </c>
      <c r="B32" s="5" t="s">
        <v>67</v>
      </c>
      <c r="C32" s="5" t="s">
        <v>21</v>
      </c>
      <c r="D32" s="6" t="s">
        <v>65</v>
      </c>
      <c r="E32" s="6" t="s">
        <v>66</v>
      </c>
      <c r="F32" s="9"/>
      <c r="G32" s="9"/>
      <c r="H32" s="4">
        <v>26</v>
      </c>
      <c r="I32" s="4">
        <v>75.14</v>
      </c>
      <c r="J32" s="4"/>
      <c r="K32" s="13">
        <f t="shared" si="3"/>
        <v>75.14</v>
      </c>
      <c r="L32" s="4">
        <v>2</v>
      </c>
      <c r="M32" s="4"/>
    </row>
    <row r="33" s="1" customFormat="1" ht="25" customHeight="1" spans="1:13">
      <c r="A33" s="4">
        <v>31</v>
      </c>
      <c r="B33" s="5" t="s">
        <v>68</v>
      </c>
      <c r="C33" s="5" t="s">
        <v>15</v>
      </c>
      <c r="D33" s="6" t="s">
        <v>65</v>
      </c>
      <c r="E33" s="6" t="s">
        <v>66</v>
      </c>
      <c r="F33" s="9"/>
      <c r="G33" s="9"/>
      <c r="H33" s="4">
        <v>28</v>
      </c>
      <c r="I33" s="4">
        <v>74.1</v>
      </c>
      <c r="J33" s="4"/>
      <c r="K33" s="13">
        <f t="shared" si="3"/>
        <v>74.1</v>
      </c>
      <c r="L33" s="4">
        <v>3</v>
      </c>
      <c r="M33" s="4"/>
    </row>
    <row r="34" s="1" customFormat="1" ht="25" customHeight="1" spans="1:13">
      <c r="A34" s="4">
        <v>32</v>
      </c>
      <c r="B34" s="5" t="s">
        <v>69</v>
      </c>
      <c r="C34" s="5" t="s">
        <v>15</v>
      </c>
      <c r="D34" s="6" t="s">
        <v>70</v>
      </c>
      <c r="E34" s="6" t="s">
        <v>71</v>
      </c>
      <c r="F34" s="9"/>
      <c r="G34" s="9"/>
      <c r="H34" s="4">
        <v>24</v>
      </c>
      <c r="I34" s="4">
        <v>76.14</v>
      </c>
      <c r="J34" s="4"/>
      <c r="K34" s="13">
        <f t="shared" ref="K34:K36" si="4">I34+J34</f>
        <v>76.14</v>
      </c>
      <c r="L34" s="4">
        <v>1</v>
      </c>
      <c r="M34" s="4" t="s">
        <v>19</v>
      </c>
    </row>
    <row r="35" s="1" customFormat="1" ht="25" customHeight="1" spans="1:13">
      <c r="A35" s="4">
        <v>33</v>
      </c>
      <c r="B35" s="5" t="s">
        <v>72</v>
      </c>
      <c r="C35" s="5" t="s">
        <v>21</v>
      </c>
      <c r="D35" s="6" t="s">
        <v>73</v>
      </c>
      <c r="E35" s="6" t="s">
        <v>74</v>
      </c>
      <c r="F35" s="9"/>
      <c r="G35" s="9"/>
      <c r="H35" s="4">
        <v>23</v>
      </c>
      <c r="I35" s="4">
        <v>76.82</v>
      </c>
      <c r="J35" s="4">
        <v>3</v>
      </c>
      <c r="K35" s="13">
        <f t="shared" si="4"/>
        <v>79.82</v>
      </c>
      <c r="L35" s="4">
        <v>1</v>
      </c>
      <c r="M35" s="4" t="s">
        <v>19</v>
      </c>
    </row>
    <row r="36" s="1" customFormat="1" ht="25" customHeight="1" spans="1:13">
      <c r="A36" s="4">
        <v>34</v>
      </c>
      <c r="B36" s="5" t="s">
        <v>75</v>
      </c>
      <c r="C36" s="5" t="s">
        <v>15</v>
      </c>
      <c r="D36" s="6" t="s">
        <v>76</v>
      </c>
      <c r="E36" s="6" t="s">
        <v>77</v>
      </c>
      <c r="F36" s="9"/>
      <c r="G36" s="9"/>
      <c r="H36" s="4">
        <v>25</v>
      </c>
      <c r="I36" s="4">
        <v>71.86</v>
      </c>
      <c r="J36" s="4"/>
      <c r="K36" s="13">
        <f t="shared" si="4"/>
        <v>71.86</v>
      </c>
      <c r="L36" s="4">
        <v>1</v>
      </c>
      <c r="M36" s="4" t="s">
        <v>19</v>
      </c>
    </row>
    <row r="37" s="1" customFormat="1" ht="25" customHeight="1" spans="1:13">
      <c r="A37" s="4">
        <v>35</v>
      </c>
      <c r="B37" s="11" t="s">
        <v>78</v>
      </c>
      <c r="C37" s="11" t="s">
        <v>15</v>
      </c>
      <c r="D37" s="11" t="s">
        <v>79</v>
      </c>
      <c r="E37" s="11" t="s">
        <v>80</v>
      </c>
      <c r="F37" s="9"/>
      <c r="G37" s="9"/>
      <c r="H37" s="4">
        <v>16</v>
      </c>
      <c r="I37" s="4">
        <v>75.54</v>
      </c>
      <c r="J37" s="4"/>
      <c r="K37" s="4">
        <f t="shared" ref="K37:K39" si="5">I37+J37</f>
        <v>75.54</v>
      </c>
      <c r="L37" s="4">
        <v>1</v>
      </c>
      <c r="M37" s="4" t="s">
        <v>19</v>
      </c>
    </row>
    <row r="38" s="1" customFormat="1" ht="25" customHeight="1" spans="1:13">
      <c r="A38" s="4">
        <v>36</v>
      </c>
      <c r="B38" s="11" t="s">
        <v>81</v>
      </c>
      <c r="C38" s="11" t="s">
        <v>21</v>
      </c>
      <c r="D38" s="11" t="s">
        <v>79</v>
      </c>
      <c r="E38" s="11" t="s">
        <v>80</v>
      </c>
      <c r="F38" s="9"/>
      <c r="G38" s="9"/>
      <c r="H38" s="4">
        <v>15</v>
      </c>
      <c r="I38" s="4">
        <v>75.52</v>
      </c>
      <c r="J38" s="4"/>
      <c r="K38" s="4">
        <f t="shared" si="5"/>
        <v>75.52</v>
      </c>
      <c r="L38" s="4">
        <v>2</v>
      </c>
      <c r="M38" s="4"/>
    </row>
    <row r="39" s="1" customFormat="1" ht="25" customHeight="1" spans="1:13">
      <c r="A39" s="4">
        <v>37</v>
      </c>
      <c r="B39" s="11" t="s">
        <v>82</v>
      </c>
      <c r="C39" s="11" t="s">
        <v>21</v>
      </c>
      <c r="D39" s="11" t="s">
        <v>16</v>
      </c>
      <c r="E39" s="11" t="s">
        <v>83</v>
      </c>
      <c r="F39" s="9"/>
      <c r="G39" s="9"/>
      <c r="H39" s="4">
        <v>34</v>
      </c>
      <c r="I39" s="4">
        <v>79.22</v>
      </c>
      <c r="J39" s="4"/>
      <c r="K39" s="4">
        <f t="shared" si="5"/>
        <v>79.22</v>
      </c>
      <c r="L39" s="4">
        <v>1</v>
      </c>
      <c r="M39" s="4" t="s">
        <v>19</v>
      </c>
    </row>
    <row r="40" s="1" customFormat="1" ht="25" customHeight="1" spans="1:13">
      <c r="A40" s="4">
        <v>38</v>
      </c>
      <c r="B40" s="11" t="s">
        <v>84</v>
      </c>
      <c r="C40" s="11" t="s">
        <v>21</v>
      </c>
      <c r="D40" s="11" t="s">
        <v>85</v>
      </c>
      <c r="E40" s="11" t="s">
        <v>86</v>
      </c>
      <c r="F40" s="9"/>
      <c r="G40" s="9"/>
      <c r="H40" s="4">
        <v>1</v>
      </c>
      <c r="I40" s="4">
        <v>79.38</v>
      </c>
      <c r="J40" s="4"/>
      <c r="K40" s="4">
        <f t="shared" ref="K40:K48" si="6">I40+J40</f>
        <v>79.38</v>
      </c>
      <c r="L40" s="4">
        <v>1</v>
      </c>
      <c r="M40" s="4" t="s">
        <v>19</v>
      </c>
    </row>
    <row r="41" s="1" customFormat="1" ht="25" customHeight="1" spans="1:13">
      <c r="A41" s="4">
        <v>39</v>
      </c>
      <c r="B41" s="11" t="s">
        <v>87</v>
      </c>
      <c r="C41" s="11" t="s">
        <v>15</v>
      </c>
      <c r="D41" s="11" t="s">
        <v>85</v>
      </c>
      <c r="E41" s="11" t="s">
        <v>86</v>
      </c>
      <c r="F41" s="9"/>
      <c r="G41" s="9"/>
      <c r="H41" s="4">
        <v>5</v>
      </c>
      <c r="I41" s="4">
        <v>78.58</v>
      </c>
      <c r="J41" s="4"/>
      <c r="K41" s="4">
        <f t="shared" si="6"/>
        <v>78.58</v>
      </c>
      <c r="L41" s="4">
        <v>2</v>
      </c>
      <c r="M41" s="4"/>
    </row>
    <row r="42" s="1" customFormat="1" ht="25" customHeight="1" spans="1:13">
      <c r="A42" s="4">
        <v>40</v>
      </c>
      <c r="B42" s="11" t="s">
        <v>88</v>
      </c>
      <c r="C42" s="11" t="s">
        <v>21</v>
      </c>
      <c r="D42" s="11" t="s">
        <v>85</v>
      </c>
      <c r="E42" s="11" t="s">
        <v>86</v>
      </c>
      <c r="F42" s="9"/>
      <c r="G42" s="9"/>
      <c r="H42" s="4">
        <v>2</v>
      </c>
      <c r="I42" s="4">
        <v>76.84</v>
      </c>
      <c r="J42" s="4"/>
      <c r="K42" s="4">
        <f t="shared" si="6"/>
        <v>76.84</v>
      </c>
      <c r="L42" s="4">
        <v>3</v>
      </c>
      <c r="M42" s="4"/>
    </row>
    <row r="43" s="1" customFormat="1" ht="25" customHeight="1" spans="1:13">
      <c r="A43" s="4">
        <v>41</v>
      </c>
      <c r="B43" s="11" t="s">
        <v>89</v>
      </c>
      <c r="C43" s="11" t="s">
        <v>21</v>
      </c>
      <c r="D43" s="11" t="s">
        <v>85</v>
      </c>
      <c r="E43" s="11" t="s">
        <v>86</v>
      </c>
      <c r="F43" s="9"/>
      <c r="G43" s="9"/>
      <c r="H43" s="4">
        <v>3</v>
      </c>
      <c r="I43" s="4">
        <v>75.72</v>
      </c>
      <c r="J43" s="4"/>
      <c r="K43" s="4">
        <f t="shared" si="6"/>
        <v>75.72</v>
      </c>
      <c r="L43" s="4">
        <v>4</v>
      </c>
      <c r="M43" s="4"/>
    </row>
    <row r="44" s="1" customFormat="1" ht="25" customHeight="1" spans="1:13">
      <c r="A44" s="4">
        <v>42</v>
      </c>
      <c r="B44" s="11" t="s">
        <v>90</v>
      </c>
      <c r="C44" s="11" t="s">
        <v>21</v>
      </c>
      <c r="D44" s="11" t="s">
        <v>85</v>
      </c>
      <c r="E44" s="11" t="s">
        <v>86</v>
      </c>
      <c r="F44" s="9"/>
      <c r="G44" s="9"/>
      <c r="H44" s="4">
        <v>6</v>
      </c>
      <c r="I44" s="4">
        <v>74.88</v>
      </c>
      <c r="J44" s="4"/>
      <c r="K44" s="4">
        <f t="shared" si="6"/>
        <v>74.88</v>
      </c>
      <c r="L44" s="4">
        <v>5</v>
      </c>
      <c r="M44" s="4"/>
    </row>
    <row r="45" s="1" customFormat="1" ht="25" customHeight="1" spans="1:13">
      <c r="A45" s="4">
        <v>43</v>
      </c>
      <c r="B45" s="11" t="s">
        <v>91</v>
      </c>
      <c r="C45" s="11" t="s">
        <v>21</v>
      </c>
      <c r="D45" s="11" t="s">
        <v>85</v>
      </c>
      <c r="E45" s="11" t="s">
        <v>86</v>
      </c>
      <c r="F45" s="9"/>
      <c r="G45" s="9"/>
      <c r="H45" s="4">
        <v>4</v>
      </c>
      <c r="I45" s="4">
        <v>74.34</v>
      </c>
      <c r="J45" s="4"/>
      <c r="K45" s="4">
        <f t="shared" si="6"/>
        <v>74.34</v>
      </c>
      <c r="L45" s="4">
        <v>6</v>
      </c>
      <c r="M45" s="4"/>
    </row>
    <row r="46" s="1" customFormat="1" ht="25" customHeight="1" spans="1:13">
      <c r="A46" s="4">
        <v>44</v>
      </c>
      <c r="B46" s="11" t="s">
        <v>92</v>
      </c>
      <c r="C46" s="11" t="s">
        <v>21</v>
      </c>
      <c r="D46" s="11" t="s">
        <v>85</v>
      </c>
      <c r="E46" s="11" t="s">
        <v>86</v>
      </c>
      <c r="F46" s="9"/>
      <c r="G46" s="9"/>
      <c r="H46" s="4">
        <v>7</v>
      </c>
      <c r="I46" s="4">
        <v>71.3</v>
      </c>
      <c r="J46" s="4"/>
      <c r="K46" s="4">
        <f t="shared" si="6"/>
        <v>71.3</v>
      </c>
      <c r="L46" s="4">
        <v>7</v>
      </c>
      <c r="M46" s="4"/>
    </row>
    <row r="47" s="1" customFormat="1" ht="25" customHeight="1" spans="1:13">
      <c r="A47" s="4">
        <v>45</v>
      </c>
      <c r="B47" s="11" t="s">
        <v>93</v>
      </c>
      <c r="C47" s="11" t="s">
        <v>15</v>
      </c>
      <c r="D47" s="11" t="s">
        <v>94</v>
      </c>
      <c r="E47" s="11" t="s">
        <v>95</v>
      </c>
      <c r="F47" s="9"/>
      <c r="G47" s="9"/>
      <c r="H47" s="4">
        <v>22</v>
      </c>
      <c r="I47" s="4">
        <v>75.6</v>
      </c>
      <c r="J47" s="4"/>
      <c r="K47" s="4">
        <f t="shared" si="6"/>
        <v>75.6</v>
      </c>
      <c r="L47" s="4">
        <v>1</v>
      </c>
      <c r="M47" s="4" t="s">
        <v>19</v>
      </c>
    </row>
    <row r="48" s="1" customFormat="1" ht="25" customHeight="1" spans="1:13">
      <c r="A48" s="4">
        <v>46</v>
      </c>
      <c r="B48" s="11" t="s">
        <v>96</v>
      </c>
      <c r="C48" s="11" t="s">
        <v>15</v>
      </c>
      <c r="D48" s="11" t="s">
        <v>97</v>
      </c>
      <c r="E48" s="11" t="s">
        <v>98</v>
      </c>
      <c r="F48" s="9"/>
      <c r="G48" s="9"/>
      <c r="H48" s="4">
        <v>21</v>
      </c>
      <c r="I48" s="4">
        <v>75.56</v>
      </c>
      <c r="J48" s="4"/>
      <c r="K48" s="4">
        <f t="shared" si="6"/>
        <v>75.56</v>
      </c>
      <c r="L48" s="4">
        <v>1</v>
      </c>
      <c r="M48" s="4" t="s">
        <v>19</v>
      </c>
    </row>
    <row r="49" s="1" customFormat="1" ht="25" customHeight="1" spans="1:13">
      <c r="A49" s="4">
        <v>47</v>
      </c>
      <c r="B49" s="11" t="s">
        <v>99</v>
      </c>
      <c r="C49" s="11" t="s">
        <v>21</v>
      </c>
      <c r="D49" s="12" t="s">
        <v>97</v>
      </c>
      <c r="E49" s="11" t="s">
        <v>100</v>
      </c>
      <c r="F49" s="9"/>
      <c r="G49" s="9"/>
      <c r="H49" s="4">
        <v>18</v>
      </c>
      <c r="I49" s="4">
        <v>76.52</v>
      </c>
      <c r="J49" s="4"/>
      <c r="K49" s="4">
        <f t="shared" ref="K49:K55" si="7">I49+J49</f>
        <v>76.52</v>
      </c>
      <c r="L49" s="4">
        <v>1</v>
      </c>
      <c r="M49" s="4" t="s">
        <v>19</v>
      </c>
    </row>
    <row r="50" s="1" customFormat="1" ht="25" customHeight="1" spans="1:13">
      <c r="A50" s="4">
        <v>48</v>
      </c>
      <c r="B50" s="11" t="s">
        <v>101</v>
      </c>
      <c r="C50" s="11" t="s">
        <v>21</v>
      </c>
      <c r="D50" s="12" t="s">
        <v>97</v>
      </c>
      <c r="E50" s="11" t="s">
        <v>100</v>
      </c>
      <c r="F50" s="9"/>
      <c r="G50" s="9"/>
      <c r="H50" s="4">
        <v>17</v>
      </c>
      <c r="I50" s="4">
        <v>76.02</v>
      </c>
      <c r="J50" s="4"/>
      <c r="K50" s="4">
        <f t="shared" si="7"/>
        <v>76.02</v>
      </c>
      <c r="L50" s="4">
        <v>2</v>
      </c>
      <c r="M50" s="4"/>
    </row>
    <row r="51" s="1" customFormat="1" ht="25" customHeight="1" spans="1:13">
      <c r="A51" s="4">
        <v>49</v>
      </c>
      <c r="B51" s="11" t="s">
        <v>102</v>
      </c>
      <c r="C51" s="11" t="s">
        <v>21</v>
      </c>
      <c r="D51" s="11" t="s">
        <v>103</v>
      </c>
      <c r="E51" s="11" t="s">
        <v>104</v>
      </c>
      <c r="F51" s="9"/>
      <c r="G51" s="9"/>
      <c r="H51" s="4">
        <v>20</v>
      </c>
      <c r="I51" s="4">
        <v>78.04</v>
      </c>
      <c r="J51" s="4"/>
      <c r="K51" s="4">
        <f t="shared" si="7"/>
        <v>78.04</v>
      </c>
      <c r="L51" s="4">
        <v>1</v>
      </c>
      <c r="M51" s="4" t="s">
        <v>19</v>
      </c>
    </row>
    <row r="52" s="1" customFormat="1" ht="25" customHeight="1" spans="1:13">
      <c r="A52" s="4">
        <v>50</v>
      </c>
      <c r="B52" s="11" t="s">
        <v>105</v>
      </c>
      <c r="C52" s="11" t="s">
        <v>21</v>
      </c>
      <c r="D52" s="11" t="s">
        <v>103</v>
      </c>
      <c r="E52" s="11" t="s">
        <v>104</v>
      </c>
      <c r="F52" s="9"/>
      <c r="G52" s="9"/>
      <c r="H52" s="4">
        <v>19</v>
      </c>
      <c r="I52" s="4">
        <v>73.34</v>
      </c>
      <c r="J52" s="4"/>
      <c r="K52" s="4">
        <f t="shared" si="7"/>
        <v>73.34</v>
      </c>
      <c r="L52" s="4">
        <v>2</v>
      </c>
      <c r="M52" s="4"/>
    </row>
    <row r="53" s="1" customFormat="1" ht="25" customHeight="1" spans="1:13">
      <c r="A53" s="4">
        <v>51</v>
      </c>
      <c r="B53" s="11" t="s">
        <v>106</v>
      </c>
      <c r="C53" s="11" t="s">
        <v>15</v>
      </c>
      <c r="D53" s="12" t="s">
        <v>103</v>
      </c>
      <c r="E53" s="11" t="s">
        <v>100</v>
      </c>
      <c r="F53" s="9"/>
      <c r="G53" s="9"/>
      <c r="H53" s="4">
        <v>23</v>
      </c>
      <c r="I53" s="4">
        <v>73.34</v>
      </c>
      <c r="J53" s="4"/>
      <c r="K53" s="4">
        <f t="shared" si="7"/>
        <v>73.34</v>
      </c>
      <c r="L53" s="4">
        <v>1</v>
      </c>
      <c r="M53" s="4" t="s">
        <v>19</v>
      </c>
    </row>
    <row r="54" s="1" customFormat="1" ht="25" customHeight="1" spans="1:13">
      <c r="A54" s="4">
        <v>52</v>
      </c>
      <c r="B54" s="11" t="s">
        <v>107</v>
      </c>
      <c r="C54" s="11" t="s">
        <v>15</v>
      </c>
      <c r="D54" s="11" t="s">
        <v>108</v>
      </c>
      <c r="E54" s="11" t="s">
        <v>98</v>
      </c>
      <c r="F54" s="9"/>
      <c r="G54" s="9"/>
      <c r="H54" s="4">
        <v>24</v>
      </c>
      <c r="I54" s="4">
        <v>74.04</v>
      </c>
      <c r="J54" s="4"/>
      <c r="K54" s="4">
        <f t="shared" si="7"/>
        <v>74.04</v>
      </c>
      <c r="L54" s="4">
        <v>1</v>
      </c>
      <c r="M54" s="4" t="s">
        <v>19</v>
      </c>
    </row>
    <row r="55" s="1" customFormat="1" ht="25" customHeight="1" spans="1:13">
      <c r="A55" s="4">
        <v>53</v>
      </c>
      <c r="B55" s="11" t="s">
        <v>109</v>
      </c>
      <c r="C55" s="11" t="s">
        <v>15</v>
      </c>
      <c r="D55" s="11" t="s">
        <v>108</v>
      </c>
      <c r="E55" s="11" t="s">
        <v>98</v>
      </c>
      <c r="F55" s="9"/>
      <c r="G55" s="9"/>
      <c r="H55" s="4">
        <v>25</v>
      </c>
      <c r="I55" s="4">
        <v>73.54</v>
      </c>
      <c r="J55" s="4"/>
      <c r="K55" s="4">
        <f t="shared" si="7"/>
        <v>73.54</v>
      </c>
      <c r="L55" s="4">
        <v>2</v>
      </c>
      <c r="M55" s="4"/>
    </row>
    <row r="56" s="1" customFormat="1" ht="25" customHeight="1" spans="1:13">
      <c r="A56" s="4">
        <v>54</v>
      </c>
      <c r="B56" s="11" t="s">
        <v>110</v>
      </c>
      <c r="C56" s="11" t="s">
        <v>15</v>
      </c>
      <c r="D56" s="12" t="s">
        <v>111</v>
      </c>
      <c r="E56" s="11" t="s">
        <v>98</v>
      </c>
      <c r="F56" s="10"/>
      <c r="G56" s="10"/>
      <c r="H56" s="4">
        <v>13</v>
      </c>
      <c r="I56" s="4">
        <v>78.4</v>
      </c>
      <c r="J56" s="4"/>
      <c r="K56" s="4">
        <f t="shared" ref="K56:K70" si="8">I56+J56</f>
        <v>78.4</v>
      </c>
      <c r="L56" s="4">
        <v>1</v>
      </c>
      <c r="M56" s="4" t="s">
        <v>19</v>
      </c>
    </row>
    <row r="57" s="1" customFormat="1" ht="25" customHeight="1" spans="1:13">
      <c r="A57" s="4">
        <v>55</v>
      </c>
      <c r="B57" s="11" t="s">
        <v>112</v>
      </c>
      <c r="C57" s="11" t="s">
        <v>15</v>
      </c>
      <c r="D57" s="12" t="s">
        <v>111</v>
      </c>
      <c r="E57" s="11" t="s">
        <v>98</v>
      </c>
      <c r="F57" s="10"/>
      <c r="G57" s="10"/>
      <c r="H57" s="4">
        <v>10</v>
      </c>
      <c r="I57" s="4">
        <v>77.96</v>
      </c>
      <c r="J57" s="4"/>
      <c r="K57" s="4">
        <f t="shared" si="8"/>
        <v>77.96</v>
      </c>
      <c r="L57" s="4">
        <v>2</v>
      </c>
      <c r="M57" s="4"/>
    </row>
    <row r="58" s="1" customFormat="1" ht="25" customHeight="1" spans="1:13">
      <c r="A58" s="4">
        <v>56</v>
      </c>
      <c r="B58" s="11" t="s">
        <v>113</v>
      </c>
      <c r="C58" s="11" t="s">
        <v>15</v>
      </c>
      <c r="D58" s="12" t="s">
        <v>111</v>
      </c>
      <c r="E58" s="11" t="s">
        <v>98</v>
      </c>
      <c r="F58" s="9"/>
      <c r="G58" s="9"/>
      <c r="H58" s="4">
        <v>11</v>
      </c>
      <c r="I58" s="4">
        <v>74.32</v>
      </c>
      <c r="J58" s="4">
        <v>3</v>
      </c>
      <c r="K58" s="4">
        <f t="shared" si="8"/>
        <v>77.32</v>
      </c>
      <c r="L58" s="4">
        <v>3</v>
      </c>
      <c r="M58" s="4"/>
    </row>
    <row r="59" s="1" customFormat="1" ht="25" customHeight="1" spans="1:13">
      <c r="A59" s="4">
        <v>57</v>
      </c>
      <c r="B59" s="11" t="s">
        <v>114</v>
      </c>
      <c r="C59" s="11" t="s">
        <v>15</v>
      </c>
      <c r="D59" s="12" t="s">
        <v>111</v>
      </c>
      <c r="E59" s="11" t="s">
        <v>98</v>
      </c>
      <c r="F59" s="10"/>
      <c r="G59" s="10"/>
      <c r="H59" s="4">
        <v>9</v>
      </c>
      <c r="I59" s="4">
        <v>75.16</v>
      </c>
      <c r="J59" s="4"/>
      <c r="K59" s="4">
        <f t="shared" si="8"/>
        <v>75.16</v>
      </c>
      <c r="L59" s="4">
        <v>4</v>
      </c>
      <c r="M59" s="4"/>
    </row>
    <row r="60" s="1" customFormat="1" ht="25" customHeight="1" spans="1:13">
      <c r="A60" s="4">
        <v>58</v>
      </c>
      <c r="B60" s="11" t="s">
        <v>115</v>
      </c>
      <c r="C60" s="11" t="s">
        <v>21</v>
      </c>
      <c r="D60" s="12" t="s">
        <v>111</v>
      </c>
      <c r="E60" s="11" t="s">
        <v>98</v>
      </c>
      <c r="F60" s="10"/>
      <c r="G60" s="10"/>
      <c r="H60" s="4">
        <v>14</v>
      </c>
      <c r="I60" s="4">
        <v>74.2</v>
      </c>
      <c r="J60" s="4"/>
      <c r="K60" s="4">
        <f t="shared" si="8"/>
        <v>74.2</v>
      </c>
      <c r="L60" s="4">
        <v>5</v>
      </c>
      <c r="M60" s="4"/>
    </row>
    <row r="61" s="1" customFormat="1" ht="25" customHeight="1" spans="1:13">
      <c r="A61" s="4">
        <v>59</v>
      </c>
      <c r="B61" s="11" t="s">
        <v>116</v>
      </c>
      <c r="C61" s="11" t="s">
        <v>15</v>
      </c>
      <c r="D61" s="12" t="s">
        <v>111</v>
      </c>
      <c r="E61" s="11" t="s">
        <v>98</v>
      </c>
      <c r="F61" s="10"/>
      <c r="G61" s="10"/>
      <c r="H61" s="4">
        <v>8</v>
      </c>
      <c r="I61" s="4">
        <v>69.48</v>
      </c>
      <c r="J61" s="4"/>
      <c r="K61" s="4">
        <f t="shared" si="8"/>
        <v>69.48</v>
      </c>
      <c r="L61" s="4"/>
      <c r="M61" s="14" t="s">
        <v>117</v>
      </c>
    </row>
    <row r="62" s="1" customFormat="1" ht="25" customHeight="1" spans="1:13">
      <c r="A62" s="4">
        <v>60</v>
      </c>
      <c r="B62" s="11" t="s">
        <v>118</v>
      </c>
      <c r="C62" s="11" t="s">
        <v>21</v>
      </c>
      <c r="D62" s="12" t="s">
        <v>111</v>
      </c>
      <c r="E62" s="11" t="s">
        <v>98</v>
      </c>
      <c r="F62" s="10"/>
      <c r="G62" s="10"/>
      <c r="H62" s="4">
        <v>12</v>
      </c>
      <c r="I62" s="4">
        <v>61.04</v>
      </c>
      <c r="J62" s="4"/>
      <c r="K62" s="4">
        <f t="shared" si="8"/>
        <v>61.04</v>
      </c>
      <c r="L62" s="4"/>
      <c r="M62" s="14" t="s">
        <v>117</v>
      </c>
    </row>
    <row r="63" s="1" customFormat="1" ht="25" customHeight="1" spans="1:13">
      <c r="A63" s="4">
        <v>61</v>
      </c>
      <c r="B63" s="11" t="s">
        <v>119</v>
      </c>
      <c r="C63" s="11" t="s">
        <v>15</v>
      </c>
      <c r="D63" s="11" t="s">
        <v>111</v>
      </c>
      <c r="E63" s="11" t="s">
        <v>120</v>
      </c>
      <c r="F63" s="10"/>
      <c r="G63" s="10"/>
      <c r="H63" s="4">
        <v>32</v>
      </c>
      <c r="I63" s="4">
        <v>80.3</v>
      </c>
      <c r="J63" s="4"/>
      <c r="K63" s="4">
        <f t="shared" si="8"/>
        <v>80.3</v>
      </c>
      <c r="L63" s="4">
        <v>1</v>
      </c>
      <c r="M63" s="4" t="s">
        <v>19</v>
      </c>
    </row>
    <row r="64" s="1" customFormat="1" ht="25" customHeight="1" spans="1:13">
      <c r="A64" s="4">
        <v>62</v>
      </c>
      <c r="B64" s="11" t="s">
        <v>121</v>
      </c>
      <c r="C64" s="11" t="s">
        <v>21</v>
      </c>
      <c r="D64" s="11" t="s">
        <v>111</v>
      </c>
      <c r="E64" s="11" t="s">
        <v>120</v>
      </c>
      <c r="F64" s="10"/>
      <c r="G64" s="10"/>
      <c r="H64" s="4">
        <v>28</v>
      </c>
      <c r="I64" s="4">
        <v>79.46</v>
      </c>
      <c r="J64" s="4"/>
      <c r="K64" s="4">
        <f t="shared" si="8"/>
        <v>79.46</v>
      </c>
      <c r="L64" s="4">
        <v>2</v>
      </c>
      <c r="M64" s="4"/>
    </row>
    <row r="65" s="1" customFormat="1" ht="25" customHeight="1" spans="1:13">
      <c r="A65" s="4">
        <v>63</v>
      </c>
      <c r="B65" s="11" t="s">
        <v>122</v>
      </c>
      <c r="C65" s="11" t="s">
        <v>21</v>
      </c>
      <c r="D65" s="11" t="s">
        <v>111</v>
      </c>
      <c r="E65" s="11" t="s">
        <v>120</v>
      </c>
      <c r="F65" s="10"/>
      <c r="G65" s="10"/>
      <c r="H65" s="4">
        <v>30</v>
      </c>
      <c r="I65" s="4">
        <v>79.1</v>
      </c>
      <c r="J65" s="4"/>
      <c r="K65" s="4">
        <f t="shared" si="8"/>
        <v>79.1</v>
      </c>
      <c r="L65" s="4">
        <v>3</v>
      </c>
      <c r="M65" s="4"/>
    </row>
    <row r="66" s="1" customFormat="1" ht="25" customHeight="1" spans="1:13">
      <c r="A66" s="4">
        <v>64</v>
      </c>
      <c r="B66" s="11" t="s">
        <v>123</v>
      </c>
      <c r="C66" s="11" t="s">
        <v>21</v>
      </c>
      <c r="D66" s="11" t="s">
        <v>111</v>
      </c>
      <c r="E66" s="11" t="s">
        <v>120</v>
      </c>
      <c r="F66" s="10"/>
      <c r="G66" s="10"/>
      <c r="H66" s="4">
        <v>33</v>
      </c>
      <c r="I66" s="4">
        <v>78.24</v>
      </c>
      <c r="J66" s="4"/>
      <c r="K66" s="4">
        <f t="shared" si="8"/>
        <v>78.24</v>
      </c>
      <c r="L66" s="4">
        <v>4</v>
      </c>
      <c r="M66" s="4"/>
    </row>
    <row r="67" s="1" customFormat="1" ht="25" customHeight="1" spans="1:13">
      <c r="A67" s="4">
        <v>65</v>
      </c>
      <c r="B67" s="11" t="s">
        <v>124</v>
      </c>
      <c r="C67" s="11" t="s">
        <v>21</v>
      </c>
      <c r="D67" s="11" t="s">
        <v>111</v>
      </c>
      <c r="E67" s="11" t="s">
        <v>120</v>
      </c>
      <c r="F67" s="10"/>
      <c r="G67" s="10"/>
      <c r="H67" s="4">
        <v>31</v>
      </c>
      <c r="I67" s="4">
        <v>77.38</v>
      </c>
      <c r="J67" s="4"/>
      <c r="K67" s="4">
        <f t="shared" si="8"/>
        <v>77.38</v>
      </c>
      <c r="L67" s="4">
        <v>5</v>
      </c>
      <c r="M67" s="4"/>
    </row>
    <row r="68" s="1" customFormat="1" ht="25" customHeight="1" spans="1:13">
      <c r="A68" s="4">
        <v>66</v>
      </c>
      <c r="B68" s="11" t="s">
        <v>125</v>
      </c>
      <c r="C68" s="11" t="s">
        <v>21</v>
      </c>
      <c r="D68" s="11" t="s">
        <v>111</v>
      </c>
      <c r="E68" s="11" t="s">
        <v>120</v>
      </c>
      <c r="F68" s="10"/>
      <c r="G68" s="10"/>
      <c r="H68" s="4">
        <v>29</v>
      </c>
      <c r="I68" s="4">
        <v>77.3</v>
      </c>
      <c r="J68" s="4"/>
      <c r="K68" s="4">
        <f t="shared" si="8"/>
        <v>77.3</v>
      </c>
      <c r="L68" s="4">
        <v>6</v>
      </c>
      <c r="M68" s="4"/>
    </row>
    <row r="69" s="1" customFormat="1" ht="25" customHeight="1" spans="1:13">
      <c r="A69" s="4">
        <v>67</v>
      </c>
      <c r="B69" s="11" t="s">
        <v>126</v>
      </c>
      <c r="C69" s="11" t="s">
        <v>21</v>
      </c>
      <c r="D69" s="11" t="s">
        <v>127</v>
      </c>
      <c r="E69" s="11" t="s">
        <v>100</v>
      </c>
      <c r="F69" s="10"/>
      <c r="G69" s="10"/>
      <c r="H69" s="4">
        <v>27</v>
      </c>
      <c r="I69" s="4">
        <v>78.78</v>
      </c>
      <c r="J69" s="4"/>
      <c r="K69" s="4">
        <f t="shared" si="8"/>
        <v>78.78</v>
      </c>
      <c r="L69" s="4">
        <v>1</v>
      </c>
      <c r="M69" s="4" t="s">
        <v>19</v>
      </c>
    </row>
    <row r="70" s="1" customFormat="1" ht="25" customHeight="1" spans="1:13">
      <c r="A70" s="4">
        <v>68</v>
      </c>
      <c r="B70" s="11" t="s">
        <v>128</v>
      </c>
      <c r="C70" s="11" t="s">
        <v>15</v>
      </c>
      <c r="D70" s="15" t="s">
        <v>129</v>
      </c>
      <c r="E70" s="11" t="s">
        <v>98</v>
      </c>
      <c r="F70" s="10"/>
      <c r="G70" s="10"/>
      <c r="H70" s="4">
        <v>26</v>
      </c>
      <c r="I70" s="4">
        <v>76.14</v>
      </c>
      <c r="J70" s="4"/>
      <c r="K70" s="4">
        <f t="shared" si="8"/>
        <v>76.14</v>
      </c>
      <c r="L70" s="4">
        <v>1</v>
      </c>
      <c r="M70" s="4" t="s">
        <v>19</v>
      </c>
    </row>
  </sheetData>
  <mergeCells count="1">
    <mergeCell ref="A1:M1"/>
  </mergeCells>
  <pageMargins left="0" right="0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面试（总表）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ldj</cp:lastModifiedBy>
  <dcterms:created xsi:type="dcterms:W3CDTF">2018-06-27T08:11:00Z</dcterms:created>
  <cp:lastPrinted>2018-06-30T23:41:00Z</cp:lastPrinted>
  <dcterms:modified xsi:type="dcterms:W3CDTF">2020-09-06T05:25:37Z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2052-11.1.0.9922</vt:lpwstr>
  </property>
</Properties>
</file>