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00"/>
  </bookViews>
  <sheets>
    <sheet name="合同制幼儿教师招聘成绩" sheetId="4" r:id="rId1"/>
  </sheets>
  <definedNames>
    <definedName name="_xlnm._FilterDatabase" localSheetId="0" hidden="1">合同制幼儿教师招聘成绩!$C$2:$J$27</definedName>
    <definedName name="_xlnm.Print_Titles" localSheetId="0">合同制幼儿教师招聘成绩!$2:$2</definedName>
  </definedNames>
  <calcPr calcId="144525"/>
</workbook>
</file>

<file path=xl/sharedStrings.xml><?xml version="1.0" encoding="utf-8"?>
<sst xmlns="http://schemas.openxmlformats.org/spreadsheetml/2006/main" count="66">
  <si>
    <t>2021年兰溪市招聘合同制幼儿教师综合成绩及入围体检名单</t>
  </si>
  <si>
    <t>序号</t>
  </si>
  <si>
    <t>抽签号</t>
  </si>
  <si>
    <t>姓名</t>
  </si>
  <si>
    <t>性别</t>
  </si>
  <si>
    <t>准考证号</t>
  </si>
  <si>
    <t>笔试成绩</t>
  </si>
  <si>
    <t>笔试折算</t>
  </si>
  <si>
    <t>面试成绩</t>
  </si>
  <si>
    <t>面试折算</t>
  </si>
  <si>
    <t>综合分</t>
  </si>
  <si>
    <t>备注</t>
  </si>
  <si>
    <t>徐苗</t>
  </si>
  <si>
    <t>女</t>
  </si>
  <si>
    <t>078172110871</t>
  </si>
  <si>
    <t>入围体检</t>
  </si>
  <si>
    <t>杨艳</t>
  </si>
  <si>
    <t>078172110377</t>
  </si>
  <si>
    <t>胡静斐</t>
  </si>
  <si>
    <t>078172110888</t>
  </si>
  <si>
    <t>章啸艺</t>
  </si>
  <si>
    <t>078172110462</t>
  </si>
  <si>
    <t>蓝晓玉</t>
  </si>
  <si>
    <t>078172110172</t>
  </si>
  <si>
    <t>倪敏娟</t>
  </si>
  <si>
    <t>078172110581</t>
  </si>
  <si>
    <t>胡逸仙</t>
  </si>
  <si>
    <t>078172110229</t>
  </si>
  <si>
    <t>倪淑芬</t>
  </si>
  <si>
    <t>078172110175</t>
  </si>
  <si>
    <t>黄兰婷</t>
  </si>
  <si>
    <t>078172110819</t>
  </si>
  <si>
    <t>郭晓敏</t>
  </si>
  <si>
    <t>078172110597</t>
  </si>
  <si>
    <t>吴欣洁</t>
  </si>
  <si>
    <t>078172110190</t>
  </si>
  <si>
    <t>吴洁</t>
  </si>
  <si>
    <t>078172110844</t>
  </si>
  <si>
    <t>詹晓祺</t>
  </si>
  <si>
    <t>078172110714</t>
  </si>
  <si>
    <t>徐嘉琪</t>
  </si>
  <si>
    <t>078172110021</t>
  </si>
  <si>
    <t>胡惠萍</t>
  </si>
  <si>
    <t>078172110967</t>
  </si>
  <si>
    <t>张萍</t>
  </si>
  <si>
    <t>078172111000</t>
  </si>
  <si>
    <t>郭蓓</t>
  </si>
  <si>
    <t>078172110873</t>
  </si>
  <si>
    <t>雷韩</t>
  </si>
  <si>
    <t>078172110294</t>
  </si>
  <si>
    <t>廖燕萍</t>
  </si>
  <si>
    <t>078172110591</t>
  </si>
  <si>
    <t>姚佳怡</t>
  </si>
  <si>
    <t>078172110100</t>
  </si>
  <si>
    <t>蓝梅欣</t>
  </si>
  <si>
    <t>078172110979</t>
  </si>
  <si>
    <t>面试缺考</t>
  </si>
  <si>
    <t>许朝辉</t>
  </si>
  <si>
    <t>男</t>
  </si>
  <si>
    <t>078172110524</t>
  </si>
  <si>
    <t>郭靖珠</t>
  </si>
  <si>
    <t>078172110309</t>
  </si>
  <si>
    <t>赵悦</t>
  </si>
  <si>
    <t>078172110780</t>
  </si>
  <si>
    <t>苏甜甜</t>
  </si>
  <si>
    <t>078172110305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</si>
</sst>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0000000000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0" fontId="23" fillId="0" borderId="0"/>
    <xf numFmtId="0" fontId="5" fillId="0" borderId="0"/>
    <xf numFmtId="0" fontId="7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5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</cellStyleXfs>
  <cellXfs count="19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" fillId="0" borderId="2" xfId="1" applyNumberFormat="1" applyFont="1" applyFill="1" applyBorder="1" applyAlignment="1" quotePrefix="1">
      <alignment horizontal="center" vertical="center"/>
    </xf>
    <xf numFmtId="0" fontId="5" fillId="0" borderId="2" xfId="1" applyFont="1" applyFill="1" applyBorder="1" applyAlignment="1" quotePrefix="1">
      <alignment horizontal="center" vertical="center"/>
    </xf>
  </cellXfs>
  <cellStyles count="51">
    <cellStyle name="常规" xfId="0" builtinId="0"/>
    <cellStyle name="常规 2" xfId="1"/>
    <cellStyle name="常规_Sheet1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强调文字颜色 2" xfId="14" builtinId="33"/>
    <cellStyle name="60% - 强调文字颜色 1" xfId="15" builtinId="32"/>
    <cellStyle name="60% - 强调文字颜色 4" xfId="16" builtinId="44"/>
    <cellStyle name="计算" xfId="17" builtinId="22"/>
    <cellStyle name="强调文字颜色 1" xfId="18" builtinId="29"/>
    <cellStyle name="适中" xfId="19" builtinId="28"/>
    <cellStyle name="20% - 强调文字颜色 5" xfId="20" builtinId="46"/>
    <cellStyle name="好" xfId="21" builtinId="26"/>
    <cellStyle name="20% - 强调文字颜色 1" xfId="22" builtinId="30"/>
    <cellStyle name="汇总" xfId="23" builtinId="25"/>
    <cellStyle name="差" xfId="24" builtinId="27"/>
    <cellStyle name="检查单元格" xfId="25" builtinId="23"/>
    <cellStyle name="输出" xfId="26" builtinId="21"/>
    <cellStyle name="标题 1" xfId="27" builtinId="16"/>
    <cellStyle name="解释性文本" xfId="28" builtinId="53"/>
    <cellStyle name="20% - 强调文字颜色 2" xfId="29" builtinId="34"/>
    <cellStyle name="标题 4" xfId="30" builtinId="19"/>
    <cellStyle name="货币[0]" xfId="31" builtinId="7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27"/>
  <sheetViews>
    <sheetView tabSelected="1" topLeftCell="A13" workbookViewId="0">
      <selection activeCell="M26" sqref="M26"/>
    </sheetView>
  </sheetViews>
  <sheetFormatPr defaultColWidth="9" defaultRowHeight="16.8"/>
  <cols>
    <col min="1" max="1" width="4.75" style="5" customWidth="1"/>
    <col min="2" max="2" width="6.625" style="5" customWidth="1"/>
    <col min="3" max="3" width="9.77884615384615" style="6" customWidth="1"/>
    <col min="4" max="4" width="5.45192307692308" style="6" customWidth="1"/>
    <col min="5" max="5" width="16.3461538461538" style="6" customWidth="1"/>
    <col min="6" max="6" width="10.5673076923077" style="6" customWidth="1"/>
    <col min="7" max="7" width="10.7307692307692" style="6" customWidth="1"/>
    <col min="8" max="8" width="11.0576923076923" style="6" customWidth="1"/>
    <col min="9" max="9" width="11.375" style="6" customWidth="1"/>
    <col min="10" max="10" width="7.69230769230769" style="6" customWidth="1"/>
    <col min="11" max="11" width="10.25" style="7" customWidth="1"/>
  </cols>
  <sheetData>
    <row r="1" ht="25.5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23.25" customHeight="1" spans="1:11">
      <c r="A2" s="9" t="s">
        <v>1</v>
      </c>
      <c r="B2" s="9" t="s">
        <v>2</v>
      </c>
      <c r="C2" s="10" t="s">
        <v>3</v>
      </c>
      <c r="D2" s="10" t="s">
        <v>4</v>
      </c>
      <c r="E2" s="13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</row>
    <row r="3" s="1" customFormat="1" ht="23.25" customHeight="1" spans="1:11">
      <c r="A3" s="9">
        <v>7</v>
      </c>
      <c r="B3" s="9">
        <v>1</v>
      </c>
      <c r="C3" s="11" t="s">
        <v>12</v>
      </c>
      <c r="D3" s="11" t="s">
        <v>13</v>
      </c>
      <c r="E3" s="19" t="s">
        <v>14</v>
      </c>
      <c r="F3" s="9">
        <v>75</v>
      </c>
      <c r="G3" s="9">
        <f t="shared" ref="G3:G27" si="0">F3*0.5</f>
        <v>37.5</v>
      </c>
      <c r="H3" s="9">
        <v>83.58</v>
      </c>
      <c r="I3" s="9">
        <f t="shared" ref="I3:I22" si="1">ROUND(H3*0.5,2)</f>
        <v>41.79</v>
      </c>
      <c r="J3" s="9">
        <f t="shared" ref="J3:J27" si="2">G3+I3</f>
        <v>79.29</v>
      </c>
      <c r="K3" s="14" t="s">
        <v>15</v>
      </c>
    </row>
    <row r="4" s="1" customFormat="1" ht="23.25" customHeight="1" spans="1:11">
      <c r="A4" s="9">
        <v>1</v>
      </c>
      <c r="B4" s="9">
        <v>8</v>
      </c>
      <c r="C4" s="11" t="s">
        <v>16</v>
      </c>
      <c r="D4" s="11" t="s">
        <v>13</v>
      </c>
      <c r="E4" s="19" t="s">
        <v>17</v>
      </c>
      <c r="F4" s="9">
        <v>77.5</v>
      </c>
      <c r="G4" s="9">
        <f t="shared" si="0"/>
        <v>38.75</v>
      </c>
      <c r="H4" s="9">
        <v>78.83</v>
      </c>
      <c r="I4" s="9">
        <f t="shared" si="1"/>
        <v>39.42</v>
      </c>
      <c r="J4" s="9">
        <f t="shared" si="2"/>
        <v>78.17</v>
      </c>
      <c r="K4" s="14" t="s">
        <v>15</v>
      </c>
    </row>
    <row r="5" s="1" customFormat="1" ht="23.25" customHeight="1" spans="1:11">
      <c r="A5" s="9">
        <v>11</v>
      </c>
      <c r="B5" s="9">
        <v>2</v>
      </c>
      <c r="C5" s="11" t="s">
        <v>18</v>
      </c>
      <c r="D5" s="11" t="s">
        <v>13</v>
      </c>
      <c r="E5" s="19" t="s">
        <v>19</v>
      </c>
      <c r="F5" s="9">
        <v>74</v>
      </c>
      <c r="G5" s="9">
        <f t="shared" si="0"/>
        <v>37</v>
      </c>
      <c r="H5" s="9">
        <v>82.25</v>
      </c>
      <c r="I5" s="9">
        <f t="shared" si="1"/>
        <v>41.13</v>
      </c>
      <c r="J5" s="9">
        <f t="shared" si="2"/>
        <v>78.13</v>
      </c>
      <c r="K5" s="14" t="s">
        <v>15</v>
      </c>
    </row>
    <row r="6" ht="23.25" customHeight="1" spans="1:11">
      <c r="A6" s="9">
        <v>9</v>
      </c>
      <c r="B6" s="9">
        <v>10</v>
      </c>
      <c r="C6" s="11" t="s">
        <v>20</v>
      </c>
      <c r="D6" s="11" t="s">
        <v>13</v>
      </c>
      <c r="E6" s="19" t="s">
        <v>21</v>
      </c>
      <c r="F6" s="9">
        <v>74.5</v>
      </c>
      <c r="G6" s="9">
        <f t="shared" si="0"/>
        <v>37.25</v>
      </c>
      <c r="H6" s="9">
        <v>81.59</v>
      </c>
      <c r="I6" s="9">
        <f t="shared" si="1"/>
        <v>40.8</v>
      </c>
      <c r="J6" s="9">
        <f t="shared" si="2"/>
        <v>78.05</v>
      </c>
      <c r="K6" s="14" t="s">
        <v>15</v>
      </c>
    </row>
    <row r="7" ht="23.25" customHeight="1" spans="1:11">
      <c r="A7" s="9">
        <v>2</v>
      </c>
      <c r="B7" s="9">
        <v>20</v>
      </c>
      <c r="C7" s="11" t="s">
        <v>22</v>
      </c>
      <c r="D7" s="11" t="s">
        <v>13</v>
      </c>
      <c r="E7" s="19" t="s">
        <v>23</v>
      </c>
      <c r="F7" s="9">
        <v>76</v>
      </c>
      <c r="G7" s="9">
        <f t="shared" si="0"/>
        <v>38</v>
      </c>
      <c r="H7" s="9">
        <v>80</v>
      </c>
      <c r="I7" s="9">
        <f t="shared" si="1"/>
        <v>40</v>
      </c>
      <c r="J7" s="9">
        <f t="shared" si="2"/>
        <v>78</v>
      </c>
      <c r="K7" s="14" t="s">
        <v>15</v>
      </c>
    </row>
    <row r="8" s="1" customFormat="1" ht="23.25" customHeight="1" spans="1:11">
      <c r="A8" s="9">
        <v>20</v>
      </c>
      <c r="B8" s="9">
        <v>19</v>
      </c>
      <c r="C8" s="11" t="s">
        <v>24</v>
      </c>
      <c r="D8" s="11" t="s">
        <v>13</v>
      </c>
      <c r="E8" s="19" t="s">
        <v>25</v>
      </c>
      <c r="F8" s="9">
        <v>71.5</v>
      </c>
      <c r="G8" s="9">
        <f t="shared" si="0"/>
        <v>35.75</v>
      </c>
      <c r="H8" s="9">
        <v>82.5</v>
      </c>
      <c r="I8" s="9">
        <f t="shared" si="1"/>
        <v>41.25</v>
      </c>
      <c r="J8" s="9">
        <f t="shared" si="2"/>
        <v>77</v>
      </c>
      <c r="K8" s="14" t="s">
        <v>15</v>
      </c>
    </row>
    <row r="9" ht="23.25" customHeight="1" spans="1:11">
      <c r="A9" s="9">
        <v>12</v>
      </c>
      <c r="B9" s="9">
        <v>11</v>
      </c>
      <c r="C9" s="11" t="s">
        <v>26</v>
      </c>
      <c r="D9" s="11" t="s">
        <v>13</v>
      </c>
      <c r="E9" s="19" t="s">
        <v>27</v>
      </c>
      <c r="F9" s="9">
        <v>74</v>
      </c>
      <c r="G9" s="9">
        <f t="shared" si="0"/>
        <v>37</v>
      </c>
      <c r="H9" s="9">
        <v>79.25</v>
      </c>
      <c r="I9" s="9">
        <f t="shared" si="1"/>
        <v>39.63</v>
      </c>
      <c r="J9" s="9">
        <f t="shared" si="2"/>
        <v>76.63</v>
      </c>
      <c r="K9" s="14" t="s">
        <v>15</v>
      </c>
    </row>
    <row r="10" s="1" customFormat="1" ht="23.25" customHeight="1" spans="1:11">
      <c r="A10" s="9">
        <v>21</v>
      </c>
      <c r="B10" s="9">
        <v>5</v>
      </c>
      <c r="C10" s="11" t="s">
        <v>28</v>
      </c>
      <c r="D10" s="11" t="s">
        <v>13</v>
      </c>
      <c r="E10" s="19" t="s">
        <v>29</v>
      </c>
      <c r="F10" s="9">
        <v>71.5</v>
      </c>
      <c r="G10" s="9">
        <f t="shared" si="0"/>
        <v>35.75</v>
      </c>
      <c r="H10" s="9">
        <v>81.34</v>
      </c>
      <c r="I10" s="9">
        <f t="shared" si="1"/>
        <v>40.67</v>
      </c>
      <c r="J10" s="9">
        <f t="shared" si="2"/>
        <v>76.42</v>
      </c>
      <c r="K10" s="14" t="s">
        <v>15</v>
      </c>
    </row>
    <row r="11" s="1" customFormat="1" ht="23.25" customHeight="1" spans="1:11">
      <c r="A11" s="9">
        <v>6</v>
      </c>
      <c r="B11" s="9">
        <v>15</v>
      </c>
      <c r="C11" s="11" t="s">
        <v>30</v>
      </c>
      <c r="D11" s="11" t="s">
        <v>13</v>
      </c>
      <c r="E11" s="19" t="s">
        <v>31</v>
      </c>
      <c r="F11" s="9">
        <v>75</v>
      </c>
      <c r="G11" s="9">
        <f t="shared" si="0"/>
        <v>37.5</v>
      </c>
      <c r="H11" s="9">
        <v>76.42</v>
      </c>
      <c r="I11" s="9">
        <f t="shared" si="1"/>
        <v>38.21</v>
      </c>
      <c r="J11" s="9">
        <f t="shared" si="2"/>
        <v>75.71</v>
      </c>
      <c r="K11" s="14" t="s">
        <v>15</v>
      </c>
    </row>
    <row r="12" s="2" customFormat="1" ht="23.25" customHeight="1" spans="1:11">
      <c r="A12" s="9">
        <v>5</v>
      </c>
      <c r="B12" s="9">
        <v>3</v>
      </c>
      <c r="C12" s="11" t="s">
        <v>32</v>
      </c>
      <c r="D12" s="11" t="s">
        <v>13</v>
      </c>
      <c r="E12" s="19" t="s">
        <v>33</v>
      </c>
      <c r="F12" s="9">
        <v>75</v>
      </c>
      <c r="G12" s="9">
        <f t="shared" si="0"/>
        <v>37.5</v>
      </c>
      <c r="H12" s="9">
        <v>75.17</v>
      </c>
      <c r="I12" s="9">
        <f t="shared" si="1"/>
        <v>37.59</v>
      </c>
      <c r="J12" s="9">
        <f t="shared" si="2"/>
        <v>75.09</v>
      </c>
      <c r="K12" s="14" t="s">
        <v>15</v>
      </c>
    </row>
    <row r="13" s="1" customFormat="1" ht="23.25" customHeight="1" spans="1:11">
      <c r="A13" s="9">
        <v>27</v>
      </c>
      <c r="B13" s="9">
        <v>18</v>
      </c>
      <c r="C13" s="12" t="s">
        <v>34</v>
      </c>
      <c r="D13" s="12" t="s">
        <v>13</v>
      </c>
      <c r="E13" s="20" t="s">
        <v>35</v>
      </c>
      <c r="F13" s="17">
        <v>70</v>
      </c>
      <c r="G13" s="9">
        <f t="shared" si="0"/>
        <v>35</v>
      </c>
      <c r="H13" s="18">
        <v>77</v>
      </c>
      <c r="I13" s="9">
        <f t="shared" si="1"/>
        <v>38.5</v>
      </c>
      <c r="J13" s="17">
        <f t="shared" si="2"/>
        <v>73.5</v>
      </c>
      <c r="K13" s="14" t="s">
        <v>15</v>
      </c>
    </row>
    <row r="14" s="1" customFormat="1" ht="23.25" customHeight="1" spans="1:11">
      <c r="A14" s="9">
        <v>25</v>
      </c>
      <c r="B14" s="9">
        <v>7</v>
      </c>
      <c r="C14" s="11" t="s">
        <v>36</v>
      </c>
      <c r="D14" s="11" t="s">
        <v>13</v>
      </c>
      <c r="E14" s="19" t="s">
        <v>37</v>
      </c>
      <c r="F14" s="9">
        <v>70.5</v>
      </c>
      <c r="G14" s="9">
        <f t="shared" si="0"/>
        <v>35.25</v>
      </c>
      <c r="H14" s="9">
        <v>74.75</v>
      </c>
      <c r="I14" s="9">
        <f t="shared" si="1"/>
        <v>37.38</v>
      </c>
      <c r="J14" s="9">
        <f t="shared" si="2"/>
        <v>72.63</v>
      </c>
      <c r="K14" s="14" t="s">
        <v>15</v>
      </c>
    </row>
    <row r="15" s="1" customFormat="1" ht="23.25" customHeight="1" spans="1:11">
      <c r="A15" s="9">
        <v>23</v>
      </c>
      <c r="B15" s="9">
        <v>14</v>
      </c>
      <c r="C15" s="11" t="s">
        <v>38</v>
      </c>
      <c r="D15" s="11" t="s">
        <v>13</v>
      </c>
      <c r="E15" s="19" t="s">
        <v>39</v>
      </c>
      <c r="F15" s="9">
        <v>71.5</v>
      </c>
      <c r="G15" s="9">
        <f t="shared" si="0"/>
        <v>35.75</v>
      </c>
      <c r="H15" s="9">
        <v>72.92</v>
      </c>
      <c r="I15" s="9">
        <f t="shared" si="1"/>
        <v>36.46</v>
      </c>
      <c r="J15" s="9">
        <f t="shared" si="2"/>
        <v>72.21</v>
      </c>
      <c r="K15" s="14" t="s">
        <v>15</v>
      </c>
    </row>
    <row r="16" s="1" customFormat="1" ht="23.25" customHeight="1" spans="1:11">
      <c r="A16" s="9">
        <v>14</v>
      </c>
      <c r="B16" s="9">
        <v>12</v>
      </c>
      <c r="C16" s="11" t="s">
        <v>40</v>
      </c>
      <c r="D16" s="11" t="s">
        <v>13</v>
      </c>
      <c r="E16" s="19" t="s">
        <v>41</v>
      </c>
      <c r="F16" s="9">
        <v>73</v>
      </c>
      <c r="G16" s="9">
        <f t="shared" si="0"/>
        <v>36.5</v>
      </c>
      <c r="H16" s="9">
        <v>71</v>
      </c>
      <c r="I16" s="9">
        <f t="shared" si="1"/>
        <v>35.5</v>
      </c>
      <c r="J16" s="9">
        <f t="shared" si="2"/>
        <v>72</v>
      </c>
      <c r="K16" s="14" t="s">
        <v>15</v>
      </c>
    </row>
    <row r="17" s="1" customFormat="1" ht="23.25" customHeight="1" spans="1:11">
      <c r="A17" s="9">
        <v>28</v>
      </c>
      <c r="B17" s="9">
        <v>13</v>
      </c>
      <c r="C17" s="12" t="s">
        <v>42</v>
      </c>
      <c r="D17" s="12" t="s">
        <v>13</v>
      </c>
      <c r="E17" s="20" t="s">
        <v>43</v>
      </c>
      <c r="F17" s="17">
        <v>70</v>
      </c>
      <c r="G17" s="9">
        <f t="shared" si="0"/>
        <v>35</v>
      </c>
      <c r="H17" s="18">
        <v>73.92</v>
      </c>
      <c r="I17" s="9">
        <f t="shared" si="1"/>
        <v>36.96</v>
      </c>
      <c r="J17" s="17">
        <f t="shared" si="2"/>
        <v>71.96</v>
      </c>
      <c r="K17" s="14" t="s">
        <v>15</v>
      </c>
    </row>
    <row r="18" s="1" customFormat="1" ht="23.25" customHeight="1" spans="1:11">
      <c r="A18" s="9">
        <v>4</v>
      </c>
      <c r="B18" s="9">
        <v>17</v>
      </c>
      <c r="C18" s="11" t="s">
        <v>44</v>
      </c>
      <c r="D18" s="11" t="s">
        <v>13</v>
      </c>
      <c r="E18" s="19" t="s">
        <v>45</v>
      </c>
      <c r="F18" s="9">
        <v>75.5</v>
      </c>
      <c r="G18" s="9">
        <f t="shared" si="0"/>
        <v>37.75</v>
      </c>
      <c r="H18" s="9">
        <v>68</v>
      </c>
      <c r="I18" s="9">
        <f t="shared" si="1"/>
        <v>34</v>
      </c>
      <c r="J18" s="9">
        <f t="shared" si="2"/>
        <v>71.75</v>
      </c>
      <c r="K18" s="14"/>
    </row>
    <row r="19" s="1" customFormat="1" ht="23.25" customHeight="1" spans="1:11">
      <c r="A19" s="9">
        <v>19</v>
      </c>
      <c r="B19" s="9">
        <v>16</v>
      </c>
      <c r="C19" s="11" t="s">
        <v>46</v>
      </c>
      <c r="D19" s="11" t="s">
        <v>13</v>
      </c>
      <c r="E19" s="19" t="s">
        <v>47</v>
      </c>
      <c r="F19" s="9">
        <v>71.5</v>
      </c>
      <c r="G19" s="9">
        <f t="shared" si="0"/>
        <v>35.75</v>
      </c>
      <c r="H19" s="9">
        <v>71.5</v>
      </c>
      <c r="I19" s="9">
        <f t="shared" si="1"/>
        <v>35.75</v>
      </c>
      <c r="J19" s="9">
        <f t="shared" si="2"/>
        <v>71.5</v>
      </c>
      <c r="K19" s="14"/>
    </row>
    <row r="20" s="1" customFormat="1" ht="23.25" customHeight="1" spans="1:11">
      <c r="A20" s="9">
        <v>16</v>
      </c>
      <c r="B20" s="9">
        <v>4</v>
      </c>
      <c r="C20" s="11" t="s">
        <v>48</v>
      </c>
      <c r="D20" s="11" t="s">
        <v>13</v>
      </c>
      <c r="E20" s="19" t="s">
        <v>49</v>
      </c>
      <c r="F20" s="9">
        <v>72</v>
      </c>
      <c r="G20" s="9">
        <f t="shared" si="0"/>
        <v>36</v>
      </c>
      <c r="H20" s="9">
        <v>70.84</v>
      </c>
      <c r="I20" s="9">
        <f t="shared" si="1"/>
        <v>35.42</v>
      </c>
      <c r="J20" s="9">
        <f t="shared" si="2"/>
        <v>71.42</v>
      </c>
      <c r="K20" s="14"/>
    </row>
    <row r="21" ht="23.25" customHeight="1" spans="1:11">
      <c r="A21" s="9">
        <v>17</v>
      </c>
      <c r="B21" s="9">
        <v>9</v>
      </c>
      <c r="C21" s="11" t="s">
        <v>50</v>
      </c>
      <c r="D21" s="11" t="s">
        <v>13</v>
      </c>
      <c r="E21" s="19" t="s">
        <v>51</v>
      </c>
      <c r="F21" s="9">
        <v>72</v>
      </c>
      <c r="G21" s="9">
        <f t="shared" si="0"/>
        <v>36</v>
      </c>
      <c r="H21" s="9">
        <v>70.67</v>
      </c>
      <c r="I21" s="9">
        <f t="shared" si="1"/>
        <v>35.34</v>
      </c>
      <c r="J21" s="9">
        <f t="shared" si="2"/>
        <v>71.34</v>
      </c>
      <c r="K21" s="14"/>
    </row>
    <row r="22" ht="23.25" customHeight="1" spans="1:11">
      <c r="A22" s="9">
        <v>26</v>
      </c>
      <c r="B22" s="9">
        <v>6</v>
      </c>
      <c r="C22" s="12" t="s">
        <v>52</v>
      </c>
      <c r="D22" s="12" t="s">
        <v>13</v>
      </c>
      <c r="E22" s="20" t="s">
        <v>53</v>
      </c>
      <c r="F22" s="17">
        <v>70</v>
      </c>
      <c r="G22" s="9">
        <f t="shared" si="0"/>
        <v>35</v>
      </c>
      <c r="H22" s="18">
        <v>71.08</v>
      </c>
      <c r="I22" s="9">
        <f t="shared" si="1"/>
        <v>35.54</v>
      </c>
      <c r="J22" s="17">
        <f t="shared" si="2"/>
        <v>70.54</v>
      </c>
      <c r="K22" s="14"/>
    </row>
    <row r="23" ht="23.25" customHeight="1" spans="1:11">
      <c r="A23" s="9">
        <v>3</v>
      </c>
      <c r="B23" s="9"/>
      <c r="C23" s="11" t="s">
        <v>54</v>
      </c>
      <c r="D23" s="11" t="s">
        <v>13</v>
      </c>
      <c r="E23" s="19" t="s">
        <v>55</v>
      </c>
      <c r="F23" s="9">
        <v>75.5</v>
      </c>
      <c r="G23" s="9">
        <f t="shared" si="0"/>
        <v>37.75</v>
      </c>
      <c r="H23" s="9"/>
      <c r="I23" s="9">
        <f t="shared" ref="I23" si="3">ROUND(H23*0.5,2)</f>
        <v>0</v>
      </c>
      <c r="J23" s="9">
        <f t="shared" si="2"/>
        <v>37.75</v>
      </c>
      <c r="K23" s="14" t="s">
        <v>56</v>
      </c>
    </row>
    <row r="24" s="3" customFormat="1" ht="23.25" customHeight="1" spans="1:11">
      <c r="A24" s="9">
        <v>8</v>
      </c>
      <c r="B24" s="9"/>
      <c r="C24" s="11" t="s">
        <v>57</v>
      </c>
      <c r="D24" s="11" t="s">
        <v>58</v>
      </c>
      <c r="E24" s="19" t="s">
        <v>59</v>
      </c>
      <c r="F24" s="9">
        <v>75</v>
      </c>
      <c r="G24" s="9">
        <f t="shared" si="0"/>
        <v>37.5</v>
      </c>
      <c r="H24" s="9"/>
      <c r="I24" s="9">
        <f>H24*0.5</f>
        <v>0</v>
      </c>
      <c r="J24" s="9">
        <f t="shared" si="2"/>
        <v>37.5</v>
      </c>
      <c r="K24" s="14" t="s">
        <v>56</v>
      </c>
    </row>
    <row r="25" ht="23.25" customHeight="1" spans="1:11">
      <c r="A25" s="9">
        <v>10</v>
      </c>
      <c r="B25" s="9"/>
      <c r="C25" s="11" t="s">
        <v>60</v>
      </c>
      <c r="D25" s="11" t="s">
        <v>13</v>
      </c>
      <c r="E25" s="19" t="s">
        <v>61</v>
      </c>
      <c r="F25" s="9">
        <v>74</v>
      </c>
      <c r="G25" s="9">
        <f t="shared" si="0"/>
        <v>37</v>
      </c>
      <c r="H25" s="9"/>
      <c r="I25" s="9">
        <f>H25*0.5</f>
        <v>0</v>
      </c>
      <c r="J25" s="9">
        <f t="shared" si="2"/>
        <v>37</v>
      </c>
      <c r="K25" s="14" t="s">
        <v>56</v>
      </c>
    </row>
    <row r="26" ht="23.25" customHeight="1" spans="1:11">
      <c r="A26" s="9">
        <v>15</v>
      </c>
      <c r="B26" s="9"/>
      <c r="C26" s="11" t="s">
        <v>62</v>
      </c>
      <c r="D26" s="11" t="s">
        <v>13</v>
      </c>
      <c r="E26" s="19" t="s">
        <v>63</v>
      </c>
      <c r="F26" s="9">
        <v>73</v>
      </c>
      <c r="G26" s="9">
        <f t="shared" si="0"/>
        <v>36.5</v>
      </c>
      <c r="H26" s="9"/>
      <c r="I26" s="9">
        <f>H26*0.5</f>
        <v>0</v>
      </c>
      <c r="J26" s="9">
        <f t="shared" si="2"/>
        <v>36.5</v>
      </c>
      <c r="K26" s="14" t="s">
        <v>56</v>
      </c>
    </row>
    <row r="27" s="4" customFormat="1" ht="23.25" customHeight="1" spans="1:11">
      <c r="A27" s="9">
        <v>18</v>
      </c>
      <c r="B27" s="9"/>
      <c r="C27" s="11" t="s">
        <v>64</v>
      </c>
      <c r="D27" s="11" t="s">
        <v>13</v>
      </c>
      <c r="E27" s="19" t="s">
        <v>65</v>
      </c>
      <c r="F27" s="9">
        <v>72</v>
      </c>
      <c r="G27" s="9">
        <f t="shared" si="0"/>
        <v>36</v>
      </c>
      <c r="H27" s="9"/>
      <c r="I27" s="9">
        <f>H27*0.5</f>
        <v>0</v>
      </c>
      <c r="J27" s="9">
        <f t="shared" si="2"/>
        <v>36</v>
      </c>
      <c r="K27" s="14" t="s">
        <v>56</v>
      </c>
    </row>
  </sheetData>
  <autoFilter ref="C2:J27"/>
  <sortState ref="A3:P22">
    <sortCondition ref="J3:J22" descending="1"/>
  </sortState>
  <mergeCells count="1">
    <mergeCell ref="A1:K1"/>
  </mergeCells>
  <printOptions horizontalCentered="1"/>
  <pageMargins left="0.25" right="0.25" top="0.75" bottom="0.75" header="0.3" footer="0.3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合同制幼儿教师招聘成绩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teacher</cp:lastModifiedBy>
  <dcterms:created xsi:type="dcterms:W3CDTF">2006-09-16T16:00:00Z</dcterms:created>
  <cp:lastPrinted>2021-05-30T21:46:00Z</cp:lastPrinted>
  <dcterms:modified xsi:type="dcterms:W3CDTF">2021-05-30T16:21:34Z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F4B041ABB48B4BCAAAAC2CFDED04D2D7</vt:lpwstr>
  </property>
  <property fmtid="{D5CDD505-2E9C-101B-9397-08002B2CF9AE}" pid="3" name="KSOProductBuildVer">
    <vt:lpwstr>2052-3.6.1.5768</vt:lpwstr>
  </property>
</Properties>
</file>